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drawings/drawing4.xml" ContentType="application/vnd.openxmlformats-officedocument.drawing+xml"/>
  <Override PartName="/xl/drawings/drawing17.xml" ContentType="application/vnd.openxmlformats-officedocument.drawing+xml"/>
  <Override PartName="/xl/drawings/drawing28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drawings/drawing22.xml" ContentType="application/vnd.openxmlformats-officedocument.drawing+xml"/>
  <Override PartName="/xl/drawings/drawing24.xml" ContentType="application/vnd.openxmlformats-officedocument.drawing+xml"/>
  <Override PartName="/xl/drawings/drawing33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20.xml" ContentType="application/vnd.openxmlformats-officedocument.drawing+xml"/>
  <Override PartName="/xl/drawings/drawing31.xml" ContentType="application/vnd.openxmlformats-officedocument.drawing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drawings/drawing7.xml" ContentType="application/vnd.openxmlformats-officedocument.drawing+xml"/>
  <Override PartName="/xl/drawings/drawing29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jpeg" ContentType="image/jpeg"/>
  <Default Extension="emf" ContentType="image/x-emf"/>
  <Override PartName="/xl/drawings/drawing5.xml" ContentType="application/vnd.openxmlformats-officedocument.drawing+xml"/>
  <Override PartName="/xl/drawings/drawing18.xml" ContentType="application/vnd.openxmlformats-officedocument.drawing+xml"/>
  <Override PartName="/xl/drawings/drawing27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drawings/drawing25.xml" ContentType="application/vnd.openxmlformats-officedocument.drawing+xml"/>
  <Override PartName="/xl/drawings/drawing34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drawings/drawing23.xml" ContentType="application/vnd.openxmlformats-officedocument.drawing+xml"/>
  <Override PartName="/xl/drawings/drawing32.xml" ContentType="application/vnd.openxmlformats-officedocument.drawing+xml"/>
  <Default Extension="vml" ContentType="application/vnd.openxmlformats-officedocument.vmlDrawing"/>
  <Override PartName="/xl/drawings/drawing12.xml" ContentType="application/vnd.openxmlformats-officedocument.drawing+xml"/>
  <Override PartName="/xl/drawings/drawing21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18855" windowHeight="11760" tabRatio="613"/>
  </bookViews>
  <sheets>
    <sheet name="Índice" sheetId="1" r:id="rId1"/>
    <sheet name="V1" sheetId="2" r:id="rId2"/>
    <sheet name="V2" sheetId="3" r:id="rId3"/>
    <sheet name="V3" sheetId="4" r:id="rId4"/>
    <sheet name="V4" sheetId="5" r:id="rId5"/>
    <sheet name="P1" sheetId="6" r:id="rId6"/>
    <sheet name="P2" sheetId="7" r:id="rId7"/>
    <sheet name="P3" sheetId="8" r:id="rId8"/>
    <sheet name="P4" sheetId="9" r:id="rId9"/>
    <sheet name="P5" sheetId="10" r:id="rId10"/>
    <sheet name="P6" sheetId="11" r:id="rId11"/>
    <sheet name="P7" sheetId="12" r:id="rId12"/>
    <sheet name="P8" sheetId="13" r:id="rId13"/>
    <sheet name="P9" sheetId="14" r:id="rId14"/>
    <sheet name="P10" sheetId="15" r:id="rId15"/>
    <sheet name="P11" sheetId="16" r:id="rId16"/>
    <sheet name="P12" sheetId="17" r:id="rId17"/>
    <sheet name="P13" sheetId="18" r:id="rId18"/>
    <sheet name="P14" sheetId="19" r:id="rId19"/>
    <sheet name="P15" sheetId="20" r:id="rId20"/>
    <sheet name="P16" sheetId="21" r:id="rId21"/>
    <sheet name="P17" sheetId="22" r:id="rId22"/>
    <sheet name="P18" sheetId="23" r:id="rId23"/>
    <sheet name="P19" sheetId="24" r:id="rId24"/>
    <sheet name="P20" sheetId="25" r:id="rId25"/>
    <sheet name="P21" sheetId="26" r:id="rId26"/>
    <sheet name="P22" sheetId="27" r:id="rId27"/>
    <sheet name="P23" sheetId="28" r:id="rId28"/>
    <sheet name="P24" sheetId="29" r:id="rId29"/>
    <sheet name="P25" sheetId="30" r:id="rId30"/>
    <sheet name="P26" sheetId="31" r:id="rId31"/>
    <sheet name="P27" sheetId="32" r:id="rId32"/>
    <sheet name="P28" sheetId="33" r:id="rId33"/>
    <sheet name="N1" sheetId="34" r:id="rId34"/>
    <sheet name="N2" sheetId="35" r:id="rId35"/>
  </sheets>
  <definedNames>
    <definedName name="_xlnm.Print_Titles" localSheetId="0">Índice!$1:$2</definedName>
  </definedNames>
  <calcPr calcId="125725"/>
</workbook>
</file>

<file path=xl/calcChain.xml><?xml version="1.0" encoding="utf-8"?>
<calcChain xmlns="http://schemas.openxmlformats.org/spreadsheetml/2006/main">
  <c r="J11" i="4"/>
  <c r="J10"/>
  <c r="J9"/>
</calcChain>
</file>

<file path=xl/sharedStrings.xml><?xml version="1.0" encoding="utf-8"?>
<sst xmlns="http://schemas.openxmlformats.org/spreadsheetml/2006/main" count="616" uniqueCount="234">
  <si>
    <t xml:space="preserve">Encuesta sobre Equipamiento y Uso de Tecnologías de la Información y Comunicación en los hogares.              </t>
  </si>
  <si>
    <t>Resultados para la provincia de Sevilla. 2014.</t>
  </si>
  <si>
    <t>I. Equipamiento de productos TIC en las viviendas principales. (Viviendas habitadas al menos por una persona de 16 a 74 años).</t>
  </si>
  <si>
    <t>V1. Viviendas según tamaño del municipio y tipo de equipamiento TIC.</t>
  </si>
  <si>
    <t>V2. Viviendas que disponen de acceso a Internet con conexión de Banda Ancha según forma de conexión.</t>
  </si>
  <si>
    <t>V3. Viviendas con equipamiento de ordenador según tamaño del municipio y disponibilidad de acceso a Internet.</t>
  </si>
  <si>
    <t>V4. Viviendas que no disponen de acceso a Internet según motivo.</t>
  </si>
  <si>
    <t>II. Uso de productos TIC por personas de entre 16 y 74 años.</t>
  </si>
  <si>
    <t>P1. Personas según sexo y tipo de uso de TIC en los últimos 3 meses.</t>
  </si>
  <si>
    <t>P2. Personas según tamaño de municipio de residencia y tipo de uso de TIC en los últimos 3 meses.</t>
  </si>
  <si>
    <t>P3. Personas que hacen uso de productos TIC según sexo y tipo de producto.</t>
  </si>
  <si>
    <t>P4. Personas que hacen uso de productos TIC según tamaño de municipio de residencia y tipo de producto.</t>
  </si>
  <si>
    <t>P5. Personas que usan ordenador según momento último de utilización.</t>
  </si>
  <si>
    <t xml:space="preserve">P6. Personas que han usado ordenador en los últimos 3 meses según frecuencia de uso. </t>
  </si>
  <si>
    <t>P7. Personas que han utilizado el ordenador alguna vez según tareas que realizan.</t>
  </si>
  <si>
    <t>P8. Personas que han usado Internet según momento último de utilización.</t>
  </si>
  <si>
    <t>III. Uso de productos TIC por los menores de entre 10 y 15 años.</t>
  </si>
  <si>
    <t>N1. Niños según tamaño del municipio de residencia y principales variables de uso TIC.</t>
  </si>
  <si>
    <t>N2. Niños usuarios de Internet en los últimos 3 meses según lugar de uso.</t>
  </si>
  <si>
    <t>Volver al Índice</t>
  </si>
  <si>
    <t>V1. Viviendas según tamaño del municipio y tipo de equipamiento TIC. 2014</t>
  </si>
  <si>
    <t>Municipios de más de 20.000 habitantes</t>
  </si>
  <si>
    <t>Municipios de menos de 20.000 habitantes</t>
  </si>
  <si>
    <t>Total</t>
  </si>
  <si>
    <t>Viviendas</t>
  </si>
  <si>
    <t>Porcentaje</t>
  </si>
  <si>
    <t>Variación anual</t>
  </si>
  <si>
    <t>Total viviendas</t>
  </si>
  <si>
    <t>-</t>
  </si>
  <si>
    <t>Disponen de algún tipo de ordenador</t>
  </si>
  <si>
    <t>Disponen de acceso a Internet</t>
  </si>
  <si>
    <t>Viviendas con conexión de Banda Ancha</t>
  </si>
  <si>
    <t>V2. Viviendas que disponen de acceso a Internet con conexión de Banda Ancha según forma de conexión. 2014</t>
  </si>
  <si>
    <t>Disponen de acceso a Internet y declaran las formas de conexión utilizadas</t>
  </si>
  <si>
    <t>ADSL</t>
  </si>
  <si>
    <t>Red de cable o fibra óptica</t>
  </si>
  <si>
    <t>Vía satélite, WIFI público o WiMax</t>
  </si>
  <si>
    <t>Conexión móvil de banda ancha a través de un dispositivo de mano</t>
  </si>
  <si>
    <t>Conexión móvil de banda ancha vía modem usb o tarjeta</t>
  </si>
  <si>
    <t>V3. Viviendas con equipamiento de ordenador según tamaño del municipio y disponibilidad de acceso a Internet. 2014</t>
  </si>
  <si>
    <t xml:space="preserve">Disponen de algún tipo de ordenador </t>
  </si>
  <si>
    <t xml:space="preserve">Disponen de acceso a Internet </t>
  </si>
  <si>
    <t>No disponen de acceso a Internet</t>
  </si>
  <si>
    <t>V4. Viviendas que no disponen de acceso a Internet según motivo. 2014</t>
  </si>
  <si>
    <t>Tienen acceso desde otro lugar</t>
  </si>
  <si>
    <t>*</t>
  </si>
  <si>
    <t>No necesitan Internet</t>
  </si>
  <si>
    <t>Costes de equipo altos</t>
  </si>
  <si>
    <t>Costes de conexión elevados</t>
  </si>
  <si>
    <t>Pocos conocimientos</t>
  </si>
  <si>
    <t>Por seguridad</t>
  </si>
  <si>
    <t>Banda ancha no disponible en su área</t>
  </si>
  <si>
    <t>Otro</t>
  </si>
  <si>
    <t>(*) El tamaño muestral subyacente es inferior a 20 casos, por lo que la fiabilidad estadística de la estimación es escasa.</t>
  </si>
  <si>
    <t>P1. Personas de 16 a 74 años según sexo y tipo de uso de TIC en los últimos 3 meses. 2014</t>
  </si>
  <si>
    <t>Hombre</t>
  </si>
  <si>
    <t>Mujer</t>
  </si>
  <si>
    <t>Personas</t>
  </si>
  <si>
    <t>Total personas</t>
  </si>
  <si>
    <t>Han utilizado el ordenador en los últimos 3 meses</t>
  </si>
  <si>
    <t>Han utilizado Internet en los últimos 3 meses</t>
  </si>
  <si>
    <t>Han utilizado Internet al menos una vez por semana en los últimos 3 meses</t>
  </si>
  <si>
    <t>Han comprado a través de Internet en los últimos 3 meses</t>
  </si>
  <si>
    <t>P2. Personas de 16 a 74 años según tamaño de municipio de residencia y tipo de uso de TIC en los últimos 3 meses. 2014</t>
  </si>
  <si>
    <t>Municipios de más de 20.000 hab.</t>
  </si>
  <si>
    <t>Municipios de menos de 20.000 hab.</t>
  </si>
  <si>
    <t>P3. Personas de 16 a 74 años que hacen uso de productos TIC según sexo y tipo de producto. 2014</t>
  </si>
  <si>
    <t>Han utilizado el ordenador alguna vez</t>
  </si>
  <si>
    <t>Han utilizado Internet alguna vez</t>
  </si>
  <si>
    <t>Han comprado por Internet alguna vez</t>
  </si>
  <si>
    <t>P4. Personas de 16 a 74 años que hacen uso de productos TIC según tamaño de municipio de residencia y tipo de producto. 2014</t>
  </si>
  <si>
    <t>P5. Personas de 16 a 74 años que usan ordenador según momento último de utilización. 2014</t>
  </si>
  <si>
    <t>En el último mes</t>
  </si>
  <si>
    <t>Hace menos de 3 meses</t>
  </si>
  <si>
    <t>Hace menos de 1 año</t>
  </si>
  <si>
    <t>Hace más de 1 año</t>
  </si>
  <si>
    <t>P6. Personas de 16 a 74 años que han usado ordenador en los últimos 3 meses según frecuencia de uso. 2014</t>
  </si>
  <si>
    <t>Diariamente, al menos 5 días por semana</t>
  </si>
  <si>
    <t>Todas las semanas, pero no diariamente</t>
  </si>
  <si>
    <t>Menos de una vez a la semana</t>
  </si>
  <si>
    <t>P7. Personas de 16 a 74 años que han utilizado el ordenador alguna vez según tareas que realizan. 2014</t>
  </si>
  <si>
    <t>Copiar o mover archivos o carpetas</t>
  </si>
  <si>
    <t>Usar, copiar o cortar y pegar un documento</t>
  </si>
  <si>
    <t>Usar fórmulas en una hoja de cálculo</t>
  </si>
  <si>
    <t>Comprimir ficheros</t>
  </si>
  <si>
    <t>Conectar o instalar dispositivos</t>
  </si>
  <si>
    <t xml:space="preserve">Escribir un programa </t>
  </si>
  <si>
    <t>Transferir ficheros</t>
  </si>
  <si>
    <t>Modificar/verificar parámetros de configuración de aplicaciones</t>
  </si>
  <si>
    <t>Creación de presentaciones</t>
  </si>
  <si>
    <t>Instalar un nuevo sistema operativo</t>
  </si>
  <si>
    <t>Otras tareas</t>
  </si>
  <si>
    <t>P8. Personas de 16 a 74 años que han usado Internet según momento último de utilización. 2014</t>
  </si>
  <si>
    <t>Hace más de 1 año *</t>
  </si>
  <si>
    <t>P9. Personas que han usado Internet según edad.</t>
  </si>
  <si>
    <t>P9. Personas de 16 a 74 años que han usado Internet según edad. 2014</t>
  </si>
  <si>
    <t>Han usado Internet alguna vez</t>
  </si>
  <si>
    <t>De 16 a 24 años</t>
  </si>
  <si>
    <t>De 25 a 34 años</t>
  </si>
  <si>
    <t>De 35 a 44 años</t>
  </si>
  <si>
    <t>De 45 a 54 años</t>
  </si>
  <si>
    <t>De 55 a 64 años</t>
  </si>
  <si>
    <t>De 65 a 74 años (*)</t>
  </si>
  <si>
    <t>P10. Personas de 16 a 74 años que han usado Internet en los últimos 3 meses según frecuencia de uso. 2014</t>
  </si>
  <si>
    <t>Han usado Internet en los últimos 3 meses</t>
  </si>
  <si>
    <t>P10. Personas que han usado Internet en los últimos 3 meses según frecuencia de uso.</t>
  </si>
  <si>
    <t>P11. Personas de 16 a 74 años que han usado Internet frecuentemente en los últimos 3 meses según edad. 2014</t>
  </si>
  <si>
    <t>Han usado Internet al menos una vez por semana en los últimos 3 meses</t>
  </si>
  <si>
    <t>P11. Personas que han usado Internet frecuentemente en los últimos 3 meses según edad.</t>
  </si>
  <si>
    <t>P12. Personas de 16 a 74 años que han usado Internet en los últimos 3 meses según tipo de dispositivo móvil utilizado para acceder fuera de la vivienda habitual o centro de trabajo. 2014</t>
  </si>
  <si>
    <t>Cualquier tipo de dispositivo móvil</t>
  </si>
  <si>
    <t>Teléfono móvil (1)</t>
  </si>
  <si>
    <t>Vía red de telefonía móvil (2)</t>
  </si>
  <si>
    <t>Vía red inalámbrica (2)</t>
  </si>
  <si>
    <t>Ordenador portátil (incluidos netbooks y tablets) (1)</t>
  </si>
  <si>
    <t>Vía red de telefonía móvil usando modem USB o tarjeta o teléfono móvil como modem (3)</t>
  </si>
  <si>
    <t>Vía red inalámbrica (3)</t>
  </si>
  <si>
    <t>Otros dispositivos (PDAs, iPod, videoconsolas, etc.) (1)</t>
  </si>
  <si>
    <t>Nota: Los porcentajes están calculados sobre el total de personas que han utilizado Internet en los últimos tres meses a través de (1) cualquier tipo de dispositivo móvil, (2) cualquier tipo de conexión por teléfono móvil o (3) cualquier tipo de conexión por ordenador portátil.</t>
  </si>
  <si>
    <t>P12. Personas que han usado Internet en los últimos 3 meses según tipo de dispositivo móvil utilizado para acceder fuera del lugar habitual.</t>
  </si>
  <si>
    <t>P13. Personas que han usado Internet en los últimos 3 meses por motivos particulares según servicio utilizado.</t>
  </si>
  <si>
    <t>P13. Personas de 16 a 74 años que han usado Internet en los últimos 3 meses por motivos particulares según servicio utilizado. 2014</t>
  </si>
  <si>
    <t>Correo electrónico</t>
  </si>
  <si>
    <t>Telefonear a través de Internet</t>
  </si>
  <si>
    <t>Redes sociales</t>
  </si>
  <si>
    <t>Leer noticias, periódicos</t>
  </si>
  <si>
    <t>Información sobre bienes y servicios</t>
  </si>
  <si>
    <t>Radio</t>
  </si>
  <si>
    <t>Jugar o descargar</t>
  </si>
  <si>
    <t>Jugar en la red con otras personas</t>
  </si>
  <si>
    <t>Colgar contenidos propios</t>
  </si>
  <si>
    <t>Crear páginas web</t>
  </si>
  <si>
    <t>Concertar cita médica</t>
  </si>
  <si>
    <t>Viajes y alojamientos</t>
  </si>
  <si>
    <t>Vender bienes o servicios</t>
  </si>
  <si>
    <t>Banca electrónica</t>
  </si>
  <si>
    <t>P14. Personas de 16 a 74 años que han usado Internet en los últimos 3 meses para algunos servicios concretos según edad. 2014</t>
  </si>
  <si>
    <t>Actividades relativas a la comunicación y acceso a la información</t>
  </si>
  <si>
    <t>Actividades relacionadas con el entretenimiento y la creatividad</t>
  </si>
  <si>
    <t xml:space="preserve">Otras actividades </t>
  </si>
  <si>
    <t xml:space="preserve">Total </t>
  </si>
  <si>
    <t>P14. Personas que han usado Internet en los últimos 3 meses  para servicios concretos según edad.</t>
  </si>
  <si>
    <t>P15. Personas que han usado ordenador en los últimos 3 meses según el uso de Internet.</t>
  </si>
  <si>
    <t>P15. Personas de 16 a 74 años que han usado ordenador en los últimos 3 meses según el uso de Internet. 2014</t>
  </si>
  <si>
    <t>No han utilizado Internet en los últimos 3 meses</t>
  </si>
  <si>
    <t>P16. Personas de 16 a 74 años que han usado servicios de almacenamiento en Internet en los últimos 3 meses. 2014</t>
  </si>
  <si>
    <t>Han usado espacios de almacenamiento (1)</t>
  </si>
  <si>
    <t>No han usado espacios de almacenamiento (1)</t>
  </si>
  <si>
    <t>No han usado espacios de almacenamiento y no los conocen (2)</t>
  </si>
  <si>
    <t>No han usado espacios de almacenamiento y sí los conocen (2)</t>
  </si>
  <si>
    <t>Nota: Los porcentajes están calculados sobre el total de personas (1) que han utilizado Internet en los 3 últimos meses y (2) que no han usado la nube.</t>
  </si>
  <si>
    <t>P16. Personas que han usado servicios de almacenamiento en Internet en los últimos 3 meses.</t>
  </si>
  <si>
    <t>P17. Personas que han usado espacios de almacenamiento en Internet en los últimos 3 meses según las razones para su utilización. 2014</t>
  </si>
  <si>
    <t>Han utilizado espacios de almacenamiento en Internet en los últimos 3 meses</t>
  </si>
  <si>
    <t>Usar ficheros de diferentes dispositivos o en diferentes ubicaciones</t>
  </si>
  <si>
    <t>Utilizar mayor espacio de memoria</t>
  </si>
  <si>
    <t>Como protección contra la pérdida de datos</t>
  </si>
  <si>
    <t>Compartir ficheros fácilmente con otras personas</t>
  </si>
  <si>
    <t>Acceder a amplios catálogos de música, programas de TV o películas</t>
  </si>
  <si>
    <t>P17. Personas que han usado espacios de almacenamiento en Internet en los últimos 3 meses según las razones para su utilización.</t>
  </si>
  <si>
    <t>P18. Personas de 16 a 74 años que han usado servicios de almacenamiento en Internet en los últimos 3 meses y realización (ó no) de pagos por estos servicios. 2014</t>
  </si>
  <si>
    <t>Han pagado alguna cantidad por los servicios</t>
  </si>
  <si>
    <t>No han pagado alguna cantidad por los servicios</t>
  </si>
  <si>
    <t>P18. Personas que han usado servicios de almacenamiento en Internet en los últimos 3 meses y realización (ó no) de pagos por estos servicios.</t>
  </si>
  <si>
    <t>P19. Personas que no han usado espacios de almacenamiento en Internet en los últimos 3 meses según las razones para no utilizarlos. 2014</t>
  </si>
  <si>
    <t>No han usado servicios de almacenamiento en Internet en los últimos 3 meses y conocen su existencia</t>
  </si>
  <si>
    <t>Propios dispositivos</t>
  </si>
  <si>
    <t>Otros métodos</t>
  </si>
  <si>
    <t>Falta conocimientos</t>
  </si>
  <si>
    <t>Seguridad</t>
  </si>
  <si>
    <t>Fiabilidad</t>
  </si>
  <si>
    <t xml:space="preserve">P19. Personas que no han usado espacios de almacenamiento en Internet en los últimos 3 meses según las razones para no utilizarlos. </t>
  </si>
  <si>
    <t>P20. Personas de 16 a 74 años que han contactado por Internet con las Administraciones o Servicios Públicos por motivos particulares en los últimos 12 meses según tamaño de municipio y tipo de acción. 2014</t>
  </si>
  <si>
    <t>Han utilizado Internet en los últimos 12 meses</t>
  </si>
  <si>
    <t>Obtener información web</t>
  </si>
  <si>
    <t>Descarga formularios oficiales</t>
  </si>
  <si>
    <t>Enviar formularios cumplimentados</t>
  </si>
  <si>
    <t>P20. Personas que han contactado por Internet con las AAPP por motivos particulares en los últimos 12 meses según tamaño de municipio.</t>
  </si>
  <si>
    <t>P21. Personas de 16 a 74 años que han utilizado Internet en los últimos 12 meses y han utilizado algún tipo de software o herramienta de seguridad informática. 2014</t>
  </si>
  <si>
    <t>Han utilizado algún tipo de software o herramienta de seguridad informática</t>
  </si>
  <si>
    <t>No han utilizado algún tipo de software o herramienta de seguridad informática</t>
  </si>
  <si>
    <t>No sabe / No aplicable</t>
  </si>
  <si>
    <t>P21. Personas que han utilizado Internet en los últimos 12 meses y han utilizado algún tipo de software o herramienta de seguridad informática.</t>
  </si>
  <si>
    <t>P22. Personas de 16 a 74 años que han utilizado Internet en los últimos 12 meses según su grado de confianza en Internet. 2014</t>
  </si>
  <si>
    <t>Poca o nada</t>
  </si>
  <si>
    <t>Bastante</t>
  </si>
  <si>
    <t>Mucha</t>
  </si>
  <si>
    <t>P22. Personas de que han utilizado Internet en los últimos 12 meses según su grado de confianza en Internet.</t>
  </si>
  <si>
    <t>P23. Personas de 16 a 74 años que han usado comercio electrónico según momento último de compra. 2014</t>
  </si>
  <si>
    <t xml:space="preserve">Han comprado alguna vez por Internet </t>
  </si>
  <si>
    <t>Hace más de un mes y menos de 3 meses</t>
  </si>
  <si>
    <t>Hace más de 3 meses y menos de 1 año</t>
  </si>
  <si>
    <t xml:space="preserve">P23. Personas que han usado comercio electrónico según momento último de compra. </t>
  </si>
  <si>
    <t>P24. Personas de 16 a 74 años que han usado Internet en los últimos 3 meses y han comprado a través de Internet, según momento último de compra. 2014</t>
  </si>
  <si>
    <t>Han comprado en el último mes</t>
  </si>
  <si>
    <t>Han comprado hace más de 1 mes y menos de 3 meses</t>
  </si>
  <si>
    <t>Han comprado hace más de 3 meses y menos de 1 año</t>
  </si>
  <si>
    <t>Han comprado hace más de 1 año</t>
  </si>
  <si>
    <t>No han comprado a través de Internet</t>
  </si>
  <si>
    <t xml:space="preserve">P24. Personas que han usado Internet en los últimos 3 meses y han comprado a través de Internet, según momento último de compra. </t>
  </si>
  <si>
    <t>P25. Personas de 16 a 74 años que han comprado por Internet en los últimos 12 meses según formas de pago utilizadas. 2014</t>
  </si>
  <si>
    <t>Han comprado por Internet en los últimos 12 meses</t>
  </si>
  <si>
    <t>Proporcionando los datos de la tarjeta de crédito o débito a través de Internet</t>
  </si>
  <si>
    <t>Proporcionando datos de tarjeta o cuenta prepago a través de Internet</t>
  </si>
  <si>
    <t>Mediante transferencia bancaria a través de Internet</t>
  </si>
  <si>
    <t>Pagos por medios distintos a Internet</t>
  </si>
  <si>
    <t>P25. Personas que han comprado por Internet en los últimos 12 meses según formas de pago utilizadas.</t>
  </si>
  <si>
    <t>P26. Personas de 16 a 74 años según disposición de DNIe, otros certificados electrónicos y lectores de tarjetas. 2014</t>
  </si>
  <si>
    <t>DNI electrónico</t>
  </si>
  <si>
    <t>Certificado electrónico</t>
  </si>
  <si>
    <t>Lector de tarjetas con microchip</t>
  </si>
  <si>
    <t xml:space="preserve">P26. Personas según disposición de DNIe, otros certificados electrónicos y lectores de tarjetas. </t>
  </si>
  <si>
    <t>P27. Personas de 16 a 74 años que han utilizado Internet alguna vez y disponen de DNIe según el tipo de uso. 2014</t>
  </si>
  <si>
    <t>Han utilizado alguna vez Internet y disponen de DNIe</t>
  </si>
  <si>
    <t>En sus relaciones con las AAPP a través de Internet</t>
  </si>
  <si>
    <t>En sus relaciones con empresas privadas a través de Internet (*)</t>
  </si>
  <si>
    <t>Para firmar documentos a través de Internet</t>
  </si>
  <si>
    <t>No ha usado el DNIe para ninguna de las actividades señaladas</t>
  </si>
  <si>
    <t>P27. Personas que han utilizado Internet alguna vez y disponen de DNIe según el tipo de uso.</t>
  </si>
  <si>
    <t>P28. Personas de 16 a 74 años que han utilizado Internet alguna vez y disponen de algún otro certificado electrónico según el tipo de uso. 2014</t>
  </si>
  <si>
    <t>Han utilizado alguna vez Internet y disponen de algún otro certificado electrónico</t>
  </si>
  <si>
    <t>En sus relaciones con empresas privadas a través de Internet</t>
  </si>
  <si>
    <t>No ha usado el certificado electrónico para ninguna de las actividades señaladas</t>
  </si>
  <si>
    <t>P28. Personas que han utilizado Internet alguna vez y disponen de algún otro certificado electrónico según el tipo de uso.</t>
  </si>
  <si>
    <t>N1. Niños de 10 a 15 años según tamaño del municipio de residencia y principales variables de uso TIC. 2014</t>
  </si>
  <si>
    <t>Total menores</t>
  </si>
  <si>
    <t>Usuarios de Internet en los últimos 3 meses</t>
  </si>
  <si>
    <t>Disponen de teléfono móvil</t>
  </si>
  <si>
    <t>Niños usuarios de Internet en los últimos 3 meses</t>
  </si>
  <si>
    <t>Su vivienda</t>
  </si>
  <si>
    <t>Vivienda de familiares o amigos</t>
  </si>
  <si>
    <t>Centro de estudios</t>
  </si>
  <si>
    <t>Centros públicos</t>
  </si>
  <si>
    <t>N2. Niños de 10 a 15 años que han utilizado Internet en los últimos 3 meses según lugar de uso . 2014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</si>
</sst>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9"/>
      <name val="Calibri"/>
      <family val="2"/>
    </font>
    <font>
      <sz val="11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9"/>
      <color theme="1"/>
      <name val="Calibri"/>
      <family val="2"/>
    </font>
    <font>
      <u/>
      <sz val="10"/>
      <color indexed="12"/>
      <name val="Arial"/>
      <family val="2"/>
    </font>
    <font>
      <u/>
      <sz val="9"/>
      <color indexed="12"/>
      <name val="Calibri"/>
      <family val="2"/>
    </font>
    <font>
      <b/>
      <sz val="9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indexed="9"/>
      <name val="Calibri"/>
      <family val="2"/>
    </font>
    <font>
      <b/>
      <sz val="9"/>
      <color indexed="18"/>
      <name val="Calibri"/>
      <family val="2"/>
    </font>
    <font>
      <sz val="9"/>
      <color indexed="18"/>
      <name val="Calibri"/>
      <family val="2"/>
    </font>
    <font>
      <sz val="8"/>
      <color indexed="18"/>
      <name val="Calibri"/>
      <family val="2"/>
    </font>
    <font>
      <u/>
      <sz val="10"/>
      <color rgb="FF0000FF"/>
      <name val="Arial"/>
      <family val="2"/>
    </font>
    <font>
      <u/>
      <sz val="9"/>
      <color indexed="12"/>
      <name val="Calibri"/>
      <family val="2"/>
      <scheme val="minor"/>
    </font>
    <font>
      <sz val="9"/>
      <color rgb="FF000099"/>
      <name val="Calibri"/>
      <family val="2"/>
    </font>
    <font>
      <sz val="8"/>
      <name val="Calibri"/>
      <family val="2"/>
    </font>
    <font>
      <sz val="8"/>
      <color indexed="8"/>
      <name val="Calibri"/>
      <family val="2"/>
      <scheme val="minor"/>
    </font>
    <font>
      <i/>
      <sz val="9"/>
      <color indexed="18"/>
      <name val="Calibri"/>
      <family val="2"/>
    </font>
    <font>
      <i/>
      <sz val="9"/>
      <name val="Calibri"/>
      <family val="2"/>
    </font>
    <font>
      <i/>
      <sz val="8"/>
      <color indexed="18"/>
      <name val="Calibri"/>
      <family val="2"/>
    </font>
    <font>
      <b/>
      <sz val="9"/>
      <color rgb="FF0000FF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3" fillId="0" borderId="0" xfId="0" applyFont="1" applyFill="1"/>
    <xf numFmtId="0" fontId="7" fillId="0" borderId="0" xfId="0" applyFont="1" applyFill="1"/>
    <xf numFmtId="0" fontId="9" fillId="0" borderId="0" xfId="2" applyFont="1" applyAlignment="1" applyProtection="1"/>
    <xf numFmtId="0" fontId="10" fillId="0" borderId="0" xfId="0" applyFont="1"/>
    <xf numFmtId="0" fontId="11" fillId="0" borderId="0" xfId="0" applyFont="1"/>
    <xf numFmtId="0" fontId="13" fillId="0" borderId="0" xfId="0" applyFont="1"/>
    <xf numFmtId="0" fontId="5" fillId="2" borderId="0" xfId="0" applyFont="1" applyFill="1"/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5" fillId="4" borderId="0" xfId="0" applyFont="1" applyFill="1"/>
    <xf numFmtId="3" fontId="15" fillId="5" borderId="0" xfId="0" applyNumberFormat="1" applyFont="1" applyFill="1" applyAlignment="1">
      <alignment horizontal="right"/>
    </xf>
    <xf numFmtId="10" fontId="15" fillId="5" borderId="0" xfId="1" applyNumberFormat="1" applyFont="1" applyFill="1" applyAlignment="1">
      <alignment horizontal="right"/>
    </xf>
    <xf numFmtId="3" fontId="15" fillId="5" borderId="0" xfId="1" applyNumberFormat="1" applyFont="1" applyFill="1" applyAlignment="1">
      <alignment horizontal="right"/>
    </xf>
    <xf numFmtId="0" fontId="16" fillId="4" borderId="0" xfId="0" applyFont="1" applyFill="1"/>
    <xf numFmtId="3" fontId="3" fillId="0" borderId="0" xfId="0" applyNumberFormat="1" applyFont="1"/>
    <xf numFmtId="10" fontId="3" fillId="0" borderId="0" xfId="1" applyNumberFormat="1" applyFont="1"/>
    <xf numFmtId="3" fontId="3" fillId="0" borderId="0" xfId="1" applyNumberFormat="1" applyFont="1"/>
    <xf numFmtId="0" fontId="16" fillId="4" borderId="0" xfId="0" applyFont="1" applyFill="1" applyAlignment="1">
      <alignment wrapText="1"/>
    </xf>
    <xf numFmtId="3" fontId="3" fillId="5" borderId="0" xfId="0" applyNumberFormat="1" applyFont="1" applyFill="1" applyAlignment="1">
      <alignment horizontal="right"/>
    </xf>
    <xf numFmtId="10" fontId="3" fillId="5" borderId="0" xfId="1" applyNumberFormat="1" applyFont="1" applyFill="1" applyAlignment="1">
      <alignment horizontal="right"/>
    </xf>
    <xf numFmtId="3" fontId="3" fillId="5" borderId="0" xfId="1" applyNumberFormat="1" applyFont="1" applyFill="1" applyAlignment="1">
      <alignment horizontal="right"/>
    </xf>
    <xf numFmtId="0" fontId="16" fillId="4" borderId="2" xfId="0" applyFont="1" applyFill="1" applyBorder="1" applyAlignment="1"/>
    <xf numFmtId="3" fontId="3" fillId="0" borderId="2" xfId="0" applyNumberFormat="1" applyFont="1" applyBorder="1"/>
    <xf numFmtId="10" fontId="3" fillId="0" borderId="2" xfId="1" applyNumberFormat="1" applyFont="1" applyBorder="1"/>
    <xf numFmtId="3" fontId="3" fillId="0" borderId="2" xfId="1" applyNumberFormat="1" applyFont="1" applyBorder="1"/>
    <xf numFmtId="3" fontId="0" fillId="0" borderId="0" xfId="0" applyNumberFormat="1"/>
    <xf numFmtId="0" fontId="5" fillId="0" borderId="0" xfId="0" applyFont="1" applyFill="1"/>
    <xf numFmtId="0" fontId="0" fillId="0" borderId="0" xfId="0" applyFill="1"/>
    <xf numFmtId="0" fontId="14" fillId="3" borderId="3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vertical="center"/>
    </xf>
    <xf numFmtId="3" fontId="3" fillId="6" borderId="0" xfId="0" applyNumberFormat="1" applyFont="1" applyFill="1" applyAlignment="1">
      <alignment horizontal="right"/>
    </xf>
    <xf numFmtId="10" fontId="3" fillId="6" borderId="0" xfId="1" applyNumberFormat="1" applyFont="1" applyFill="1" applyAlignment="1">
      <alignment horizontal="right"/>
    </xf>
    <xf numFmtId="0" fontId="16" fillId="4" borderId="0" xfId="0" applyFont="1" applyFill="1" applyBorder="1" applyAlignment="1">
      <alignment vertical="center" wrapText="1"/>
    </xf>
    <xf numFmtId="3" fontId="3" fillId="5" borderId="0" xfId="0" applyNumberFormat="1" applyFont="1" applyFill="1" applyBorder="1" applyAlignment="1">
      <alignment horizontal="right"/>
    </xf>
    <xf numFmtId="10" fontId="3" fillId="5" borderId="0" xfId="1" applyNumberFormat="1" applyFont="1" applyFill="1" applyBorder="1" applyAlignment="1">
      <alignment horizontal="right"/>
    </xf>
    <xf numFmtId="0" fontId="16" fillId="4" borderId="2" xfId="0" applyFont="1" applyFill="1" applyBorder="1" applyAlignment="1">
      <alignment vertical="center" wrapText="1"/>
    </xf>
    <xf numFmtId="3" fontId="3" fillId="6" borderId="2" xfId="0" applyNumberFormat="1" applyFont="1" applyFill="1" applyBorder="1" applyAlignment="1">
      <alignment horizontal="right"/>
    </xf>
    <xf numFmtId="10" fontId="3" fillId="6" borderId="2" xfId="1" applyNumberFormat="1" applyFont="1" applyFill="1" applyBorder="1" applyAlignment="1">
      <alignment horizontal="right"/>
    </xf>
    <xf numFmtId="0" fontId="17" fillId="6" borderId="0" xfId="0" applyFont="1" applyFill="1"/>
    <xf numFmtId="0" fontId="15" fillId="4" borderId="0" xfId="0" applyFont="1" applyFill="1" applyAlignment="1">
      <alignment vertical="center"/>
    </xf>
    <xf numFmtId="10" fontId="15" fillId="5" borderId="0" xfId="0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10" fontId="3" fillId="0" borderId="0" xfId="1" applyNumberFormat="1" applyFont="1" applyAlignment="1">
      <alignment horizontal="right"/>
    </xf>
    <xf numFmtId="3" fontId="3" fillId="7" borderId="0" xfId="0" applyNumberFormat="1" applyFont="1" applyFill="1" applyAlignment="1">
      <alignment horizontal="right"/>
    </xf>
    <xf numFmtId="10" fontId="3" fillId="7" borderId="0" xfId="1" applyNumberFormat="1" applyFont="1" applyFill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0" fontId="3" fillId="0" borderId="0" xfId="1" applyNumberFormat="1" applyFont="1" applyFill="1" applyBorder="1" applyAlignment="1">
      <alignment horizontal="right"/>
    </xf>
    <xf numFmtId="0" fontId="16" fillId="4" borderId="2" xfId="0" applyFont="1" applyFill="1" applyBorder="1" applyAlignment="1">
      <alignment vertical="center"/>
    </xf>
    <xf numFmtId="3" fontId="3" fillId="5" borderId="2" xfId="0" applyNumberFormat="1" applyFont="1" applyFill="1" applyBorder="1" applyAlignment="1">
      <alignment horizontal="right"/>
    </xf>
    <xf numFmtId="10" fontId="3" fillId="5" borderId="2" xfId="1" applyNumberFormat="1" applyFont="1" applyFill="1" applyBorder="1" applyAlignment="1">
      <alignment horizontal="right"/>
    </xf>
    <xf numFmtId="3" fontId="15" fillId="5" borderId="0" xfId="0" applyNumberFormat="1" applyFont="1" applyFill="1" applyAlignment="1">
      <alignment horizontal="right" vertical="center"/>
    </xf>
    <xf numFmtId="10" fontId="15" fillId="5" borderId="0" xfId="1" applyNumberFormat="1" applyFont="1" applyFill="1" applyAlignment="1">
      <alignment horizontal="right" vertical="center"/>
    </xf>
    <xf numFmtId="3" fontId="15" fillId="5" borderId="0" xfId="1" applyNumberFormat="1" applyFont="1" applyFill="1" applyAlignment="1">
      <alignment horizontal="right" vertical="center"/>
    </xf>
    <xf numFmtId="0" fontId="16" fillId="4" borderId="0" xfId="0" applyFont="1" applyFill="1" applyAlignment="1">
      <alignment horizontal="left" vertical="top" wrapText="1"/>
    </xf>
    <xf numFmtId="3" fontId="3" fillId="0" borderId="0" xfId="0" applyNumberFormat="1" applyFont="1" applyAlignment="1">
      <alignment horizontal="right" vertical="center"/>
    </xf>
    <xf numFmtId="10" fontId="3" fillId="0" borderId="0" xfId="1" applyNumberFormat="1" applyFont="1" applyAlignment="1">
      <alignment horizontal="right" vertical="center"/>
    </xf>
    <xf numFmtId="3" fontId="3" fillId="0" borderId="0" xfId="1" applyNumberFormat="1" applyFont="1" applyAlignment="1">
      <alignment horizontal="right" vertical="center"/>
    </xf>
    <xf numFmtId="3" fontId="3" fillId="5" borderId="0" xfId="0" applyNumberFormat="1" applyFont="1" applyFill="1" applyAlignment="1">
      <alignment horizontal="right" vertical="center"/>
    </xf>
    <xf numFmtId="10" fontId="3" fillId="5" borderId="0" xfId="1" applyNumberFormat="1" applyFont="1" applyFill="1" applyAlignment="1">
      <alignment horizontal="right" vertical="center"/>
    </xf>
    <xf numFmtId="3" fontId="3" fillId="5" borderId="0" xfId="1" applyNumberFormat="1" applyFont="1" applyFill="1" applyAlignment="1">
      <alignment horizontal="right" vertical="center"/>
    </xf>
    <xf numFmtId="0" fontId="16" fillId="4" borderId="0" xfId="0" applyFont="1" applyFill="1" applyAlignment="1">
      <alignment horizontal="left" vertical="center" wrapText="1"/>
    </xf>
    <xf numFmtId="3" fontId="3" fillId="0" borderId="0" xfId="0" applyNumberFormat="1" applyFont="1" applyFill="1" applyAlignment="1">
      <alignment horizontal="right" vertical="center"/>
    </xf>
    <xf numFmtId="10" fontId="3" fillId="0" borderId="0" xfId="1" applyNumberFormat="1" applyFont="1" applyFill="1" applyAlignment="1">
      <alignment horizontal="right" vertical="center"/>
    </xf>
    <xf numFmtId="3" fontId="3" fillId="0" borderId="0" xfId="1" applyNumberFormat="1" applyFont="1" applyFill="1" applyAlignment="1">
      <alignment horizontal="right" vertical="center"/>
    </xf>
    <xf numFmtId="0" fontId="16" fillId="4" borderId="2" xfId="0" applyFont="1" applyFill="1" applyBorder="1" applyAlignment="1">
      <alignment horizontal="left" vertical="top" wrapText="1"/>
    </xf>
    <xf numFmtId="3" fontId="3" fillId="5" borderId="2" xfId="0" applyNumberFormat="1" applyFont="1" applyFill="1" applyBorder="1" applyAlignment="1">
      <alignment horizontal="right" vertical="center"/>
    </xf>
    <xf numFmtId="10" fontId="3" fillId="5" borderId="2" xfId="1" applyNumberFormat="1" applyFont="1" applyFill="1" applyBorder="1" applyAlignment="1">
      <alignment horizontal="right" vertical="center"/>
    </xf>
    <xf numFmtId="3" fontId="3" fillId="5" borderId="2" xfId="1" applyNumberFormat="1" applyFont="1" applyFill="1" applyBorder="1" applyAlignment="1">
      <alignment horizontal="right" vertical="center"/>
    </xf>
    <xf numFmtId="0" fontId="8" fillId="0" borderId="0" xfId="2" applyAlignment="1" applyProtection="1">
      <alignment horizontal="center"/>
    </xf>
    <xf numFmtId="0" fontId="15" fillId="4" borderId="0" xfId="0" applyFont="1" applyFill="1" applyAlignment="1">
      <alignment horizontal="left" vertical="center"/>
    </xf>
    <xf numFmtId="3" fontId="3" fillId="0" borderId="0" xfId="1" applyNumberFormat="1" applyFont="1" applyAlignment="1">
      <alignment horizontal="right"/>
    </xf>
    <xf numFmtId="0" fontId="16" fillId="4" borderId="2" xfId="0" applyFont="1" applyFill="1" applyBorder="1" applyAlignment="1">
      <alignment horizontal="left" vertical="center" wrapText="1"/>
    </xf>
    <xf numFmtId="3" fontId="3" fillId="5" borderId="2" xfId="1" applyNumberFormat="1" applyFont="1" applyFill="1" applyBorder="1" applyAlignment="1">
      <alignment horizontal="right"/>
    </xf>
    <xf numFmtId="0" fontId="18" fillId="0" borderId="0" xfId="0" applyFont="1" applyAlignment="1"/>
    <xf numFmtId="3" fontId="3" fillId="0" borderId="2" xfId="0" applyNumberFormat="1" applyFont="1" applyFill="1" applyBorder="1" applyAlignment="1">
      <alignment horizontal="right"/>
    </xf>
    <xf numFmtId="10" fontId="3" fillId="0" borderId="2" xfId="1" applyNumberFormat="1" applyFont="1" applyFill="1" applyBorder="1" applyAlignment="1">
      <alignment horizontal="right"/>
    </xf>
    <xf numFmtId="3" fontId="3" fillId="0" borderId="2" xfId="1" applyNumberFormat="1" applyFont="1" applyFill="1" applyBorder="1" applyAlignment="1">
      <alignment horizontal="right"/>
    </xf>
    <xf numFmtId="0" fontId="16" fillId="4" borderId="0" xfId="0" applyFont="1" applyFill="1" applyAlignment="1">
      <alignment horizontal="left" vertical="center"/>
    </xf>
    <xf numFmtId="0" fontId="15" fillId="4" borderId="0" xfId="0" applyFont="1" applyFill="1" applyAlignment="1">
      <alignment horizontal="left" vertical="center" wrapText="1"/>
    </xf>
    <xf numFmtId="0" fontId="20" fillId="4" borderId="0" xfId="0" applyFont="1" applyFill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3" fontId="3" fillId="5" borderId="0" xfId="0" applyNumberFormat="1" applyFont="1" applyFill="1" applyBorder="1" applyAlignment="1">
      <alignment horizontal="right" vertical="center"/>
    </xf>
    <xf numFmtId="10" fontId="3" fillId="5" borderId="0" xfId="1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10" fontId="3" fillId="0" borderId="0" xfId="1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 vertical="center"/>
    </xf>
    <xf numFmtId="10" fontId="3" fillId="0" borderId="2" xfId="1" applyNumberFormat="1" applyFont="1" applyFill="1" applyBorder="1" applyAlignment="1">
      <alignment horizontal="right" vertical="center"/>
    </xf>
    <xf numFmtId="0" fontId="21" fillId="2" borderId="0" xfId="0" applyFont="1" applyFill="1"/>
    <xf numFmtId="0" fontId="12" fillId="0" borderId="0" xfId="0" applyFont="1" applyAlignment="1"/>
    <xf numFmtId="3" fontId="3" fillId="0" borderId="0" xfId="0" applyNumberFormat="1" applyFont="1" applyAlignment="1">
      <alignment vertical="center"/>
    </xf>
    <xf numFmtId="10" fontId="3" fillId="0" borderId="0" xfId="1" applyNumberFormat="1" applyFont="1" applyAlignment="1">
      <alignment vertical="center"/>
    </xf>
    <xf numFmtId="0" fontId="22" fillId="0" borderId="0" xfId="0" applyFont="1" applyAlignment="1">
      <alignment horizontal="left"/>
    </xf>
    <xf numFmtId="0" fontId="16" fillId="4" borderId="0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5" fillId="2" borderId="0" xfId="0" applyFont="1" applyFill="1" applyAlignment="1">
      <alignment wrapText="1"/>
    </xf>
    <xf numFmtId="3" fontId="15" fillId="0" borderId="0" xfId="0" applyNumberFormat="1" applyFont="1" applyFill="1" applyAlignment="1">
      <alignment horizontal="right" vertical="center"/>
    </xf>
    <xf numFmtId="10" fontId="15" fillId="0" borderId="0" xfId="1" applyNumberFormat="1" applyFont="1" applyFill="1" applyAlignment="1">
      <alignment horizontal="right" vertical="center"/>
    </xf>
    <xf numFmtId="0" fontId="15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/>
    </xf>
    <xf numFmtId="10" fontId="24" fillId="0" borderId="0" xfId="1" applyNumberFormat="1" applyFont="1" applyFill="1" applyBorder="1" applyAlignment="1">
      <alignment horizontal="right" vertical="center"/>
    </xf>
    <xf numFmtId="0" fontId="15" fillId="4" borderId="2" xfId="0" applyFont="1" applyFill="1" applyBorder="1" applyAlignment="1">
      <alignment horizontal="left" vertical="center" wrapText="1"/>
    </xf>
    <xf numFmtId="3" fontId="15" fillId="5" borderId="2" xfId="0" applyNumberFormat="1" applyFont="1" applyFill="1" applyBorder="1" applyAlignment="1">
      <alignment horizontal="right" vertical="center"/>
    </xf>
    <xf numFmtId="10" fontId="15" fillId="5" borderId="2" xfId="1" applyNumberFormat="1" applyFont="1" applyFill="1" applyBorder="1" applyAlignment="1">
      <alignment horizontal="right" vertical="center"/>
    </xf>
    <xf numFmtId="0" fontId="5" fillId="2" borderId="2" xfId="0" applyFont="1" applyFill="1" applyBorder="1"/>
    <xf numFmtId="0" fontId="0" fillId="0" borderId="2" xfId="0" applyBorder="1"/>
    <xf numFmtId="0" fontId="14" fillId="3" borderId="0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wrapText="1"/>
    </xf>
    <xf numFmtId="0" fontId="16" fillId="4" borderId="0" xfId="0" applyFont="1" applyFill="1" applyAlignment="1"/>
    <xf numFmtId="0" fontId="16" fillId="4" borderId="0" xfId="0" applyFont="1" applyFill="1" applyBorder="1" applyAlignment="1"/>
    <xf numFmtId="3" fontId="3" fillId="5" borderId="0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3" fontId="26" fillId="5" borderId="0" xfId="0" applyNumberFormat="1" applyFont="1" applyFill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5" fillId="0" borderId="0" xfId="0" applyFont="1" applyFill="1" applyBorder="1" applyAlignment="1">
      <alignment vertical="center" wrapText="1"/>
    </xf>
    <xf numFmtId="3" fontId="3" fillId="0" borderId="0" xfId="0" applyNumberFormat="1" applyFont="1" applyBorder="1" applyAlignment="1">
      <alignment vertical="center"/>
    </xf>
    <xf numFmtId="10" fontId="3" fillId="0" borderId="0" xfId="1" applyNumberFormat="1" applyFont="1" applyBorder="1" applyAlignment="1">
      <alignment vertical="center"/>
    </xf>
    <xf numFmtId="0" fontId="16" fillId="4" borderId="0" xfId="0" applyFont="1" applyFill="1" applyAlignment="1">
      <alignment vertical="center" wrapText="1"/>
    </xf>
    <xf numFmtId="3" fontId="3" fillId="0" borderId="0" xfId="1" applyNumberFormat="1" applyFont="1" applyAlignment="1">
      <alignment vertical="center"/>
    </xf>
    <xf numFmtId="3" fontId="3" fillId="5" borderId="0" xfId="1" applyNumberFormat="1" applyFont="1" applyFill="1" applyBorder="1" applyAlignment="1">
      <alignment horizontal="right" vertical="center"/>
    </xf>
    <xf numFmtId="3" fontId="3" fillId="0" borderId="2" xfId="0" applyNumberFormat="1" applyFont="1" applyBorder="1" applyAlignment="1">
      <alignment vertical="center"/>
    </xf>
    <xf numFmtId="10" fontId="3" fillId="0" borderId="2" xfId="1" applyNumberFormat="1" applyFont="1" applyBorder="1" applyAlignment="1">
      <alignment vertical="center"/>
    </xf>
    <xf numFmtId="3" fontId="3" fillId="0" borderId="2" xfId="1" applyNumberFormat="1" applyFont="1" applyBorder="1" applyAlignment="1">
      <alignment vertical="center"/>
    </xf>
    <xf numFmtId="0" fontId="19" fillId="0" borderId="0" xfId="2" applyFont="1" applyAlignment="1" applyProtection="1"/>
    <xf numFmtId="0" fontId="9" fillId="0" borderId="0" xfId="2" applyFont="1" applyAlignment="1" applyProtection="1"/>
    <xf numFmtId="0" fontId="9" fillId="0" borderId="0" xfId="2" applyFont="1" applyAlignment="1" applyProtection="1">
      <alignment horizontal="left"/>
    </xf>
    <xf numFmtId="0" fontId="19" fillId="0" borderId="0" xfId="2" applyFont="1" applyAlignment="1" applyProtection="1">
      <alignment horizontal="left"/>
    </xf>
    <xf numFmtId="0" fontId="8" fillId="0" borderId="0" xfId="2" applyAlignment="1" applyProtection="1">
      <alignment horizontal="center"/>
    </xf>
    <xf numFmtId="0" fontId="14" fillId="3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wrapText="1"/>
    </xf>
    <xf numFmtId="0" fontId="25" fillId="0" borderId="0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wrapText="1"/>
    </xf>
  </cellXfs>
  <cellStyles count="3">
    <cellStyle name="Hipervínculo" xfId="2" builtinId="8"/>
    <cellStyle name="Normal" xfId="0" builtinId="0"/>
    <cellStyle name="Porcentual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2.em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emf"/><Relationship Id="rId1" Type="http://schemas.openxmlformats.org/officeDocument/2006/relationships/hyperlink" Target="#&#205;ndice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3.emf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emf"/><Relationship Id="rId1" Type="http://schemas.openxmlformats.org/officeDocument/2006/relationships/hyperlink" Target="#&#205;ndice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emf"/><Relationship Id="rId1" Type="http://schemas.openxmlformats.org/officeDocument/2006/relationships/hyperlink" Target="#&#205;ndice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emf"/><Relationship Id="rId2" Type="http://schemas.openxmlformats.org/officeDocument/2006/relationships/image" Target="../media/image16.emf"/><Relationship Id="rId1" Type="http://schemas.openxmlformats.org/officeDocument/2006/relationships/hyperlink" Target="#&#205;ndice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emf"/><Relationship Id="rId1" Type="http://schemas.openxmlformats.org/officeDocument/2006/relationships/hyperlink" Target="#&#205;ndice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emf"/><Relationship Id="rId1" Type="http://schemas.openxmlformats.org/officeDocument/2006/relationships/hyperlink" Target="#&#205;ndice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emf"/><Relationship Id="rId1" Type="http://schemas.openxmlformats.org/officeDocument/2006/relationships/hyperlink" Target="#&#205;ndice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emf"/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3.emf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emf"/><Relationship Id="rId1" Type="http://schemas.openxmlformats.org/officeDocument/2006/relationships/hyperlink" Target="#&#205;ndice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emf"/><Relationship Id="rId1" Type="http://schemas.openxmlformats.org/officeDocument/2006/relationships/hyperlink" Target="#&#205;ndice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emf"/><Relationship Id="rId1" Type="http://schemas.openxmlformats.org/officeDocument/2006/relationships/hyperlink" Target="#&#205;ndice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25.emf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emf"/><Relationship Id="rId1" Type="http://schemas.openxmlformats.org/officeDocument/2006/relationships/hyperlink" Target="#&#205;ndice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7.emf"/><Relationship Id="rId1" Type="http://schemas.openxmlformats.org/officeDocument/2006/relationships/hyperlink" Target="#&#205;ndice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28.emf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9.emf"/><Relationship Id="rId1" Type="http://schemas.openxmlformats.org/officeDocument/2006/relationships/hyperlink" Target="#&#205;ndice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0.emf"/><Relationship Id="rId1" Type="http://schemas.openxmlformats.org/officeDocument/2006/relationships/hyperlink" Target="#&#205;ndice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1.emf"/><Relationship Id="rId1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4.emf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2.emf"/><Relationship Id="rId1" Type="http://schemas.openxmlformats.org/officeDocument/2006/relationships/hyperlink" Target="#&#205;ndice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3.emf"/><Relationship Id="rId1" Type="http://schemas.openxmlformats.org/officeDocument/2006/relationships/hyperlink" Target="#&#205;ndice!A1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4.emf"/><Relationship Id="rId1" Type="http://schemas.openxmlformats.org/officeDocument/2006/relationships/hyperlink" Target="#&#205;ndice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5.emf"/><Relationship Id="rId1" Type="http://schemas.openxmlformats.org/officeDocument/2006/relationships/hyperlink" Target="#&#205;ndice!A1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6.emf"/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7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hyperlink" Target="#&#205;ndice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emf"/><Relationship Id="rId1" Type="http://schemas.openxmlformats.org/officeDocument/2006/relationships/hyperlink" Target="#&#205;ndice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11</xdr:row>
      <xdr:rowOff>85725</xdr:rowOff>
    </xdr:from>
    <xdr:to>
      <xdr:col>9</xdr:col>
      <xdr:colOff>104775</xdr:colOff>
      <xdr:row>26</xdr:row>
      <xdr:rowOff>152400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4900" y="2324100"/>
          <a:ext cx="6105525" cy="2905125"/>
        </a:xfrm>
        <a:prstGeom prst="rect">
          <a:avLst/>
        </a:prstGeom>
        <a:noFill/>
      </xdr:spPr>
    </xdr:pic>
    <xdr:clientData/>
  </xdr:twoCellAnchor>
  <xdr:twoCellAnchor>
    <xdr:from>
      <xdr:col>9</xdr:col>
      <xdr:colOff>514350</xdr:colOff>
      <xdr:row>0</xdr:row>
      <xdr:rowOff>47625</xdr:rowOff>
    </xdr:from>
    <xdr:to>
      <xdr:col>10</xdr:col>
      <xdr:colOff>57150</xdr:colOff>
      <xdr:row>1</xdr:row>
      <xdr:rowOff>180975</xdr:rowOff>
    </xdr:to>
    <xdr:sp macro="" textlink="">
      <xdr:nvSpPr>
        <xdr:cNvPr id="3" name="AutoShape 5" descr="Índice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7620000" y="47625"/>
          <a:ext cx="219075" cy="333375"/>
        </a:xfrm>
        <a:prstGeom prst="curvedLeftArrow">
          <a:avLst>
            <a:gd name="adj1" fmla="val 40000"/>
            <a:gd name="adj2" fmla="val 80000"/>
            <a:gd name="adj3" fmla="val 33333"/>
          </a:avLst>
        </a:prstGeom>
        <a:solidFill>
          <a:srgbClr val="008000">
            <a:alpha val="66000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85725</xdr:rowOff>
    </xdr:from>
    <xdr:to>
      <xdr:col>5</xdr:col>
      <xdr:colOff>228600</xdr:colOff>
      <xdr:row>26</xdr:row>
      <xdr:rowOff>133350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0075" y="2228850"/>
          <a:ext cx="4972050" cy="2886075"/>
        </a:xfrm>
        <a:prstGeom prst="rect">
          <a:avLst/>
        </a:prstGeom>
        <a:noFill/>
      </xdr:spPr>
    </xdr:pic>
    <xdr:clientData/>
  </xdr:twoCellAnchor>
  <xdr:twoCellAnchor>
    <xdr:from>
      <xdr:col>8</xdr:col>
      <xdr:colOff>457200</xdr:colOff>
      <xdr:row>0</xdr:row>
      <xdr:rowOff>28575</xdr:rowOff>
    </xdr:from>
    <xdr:to>
      <xdr:col>8</xdr:col>
      <xdr:colOff>676275</xdr:colOff>
      <xdr:row>1</xdr:row>
      <xdr:rowOff>180975</xdr:rowOff>
    </xdr:to>
    <xdr:sp macro="" textlink="">
      <xdr:nvSpPr>
        <xdr:cNvPr id="3" name="AutoShape 1028" descr="Índice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7943850" y="28575"/>
          <a:ext cx="219075" cy="352425"/>
        </a:xfrm>
        <a:prstGeom prst="curvedLeftArrow">
          <a:avLst>
            <a:gd name="adj1" fmla="val 38261"/>
            <a:gd name="adj2" fmla="val 76522"/>
            <a:gd name="adj3" fmla="val 33333"/>
          </a:avLst>
        </a:prstGeom>
        <a:solidFill>
          <a:srgbClr val="008000">
            <a:alpha val="66000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457200</xdr:colOff>
      <xdr:row>0</xdr:row>
      <xdr:rowOff>38100</xdr:rowOff>
    </xdr:from>
    <xdr:to>
      <xdr:col>9</xdr:col>
      <xdr:colOff>676275</xdr:colOff>
      <xdr:row>2</xdr:row>
      <xdr:rowOff>28575</xdr:rowOff>
    </xdr:to>
    <xdr:sp macro="" textlink="">
      <xdr:nvSpPr>
        <xdr:cNvPr id="2" name="AutoShape 3" descr="Índice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353425" y="38100"/>
          <a:ext cx="219075" cy="390525"/>
        </a:xfrm>
        <a:prstGeom prst="curvedLeftArrow">
          <a:avLst>
            <a:gd name="adj1" fmla="val 38261"/>
            <a:gd name="adj2" fmla="val 76522"/>
            <a:gd name="adj3" fmla="val 33333"/>
          </a:avLst>
        </a:prstGeom>
        <a:solidFill>
          <a:srgbClr val="008000">
            <a:alpha val="66000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 editAs="oneCell">
    <xdr:from>
      <xdr:col>4</xdr:col>
      <xdr:colOff>238125</xdr:colOff>
      <xdr:row>5</xdr:row>
      <xdr:rowOff>19050</xdr:rowOff>
    </xdr:from>
    <xdr:to>
      <xdr:col>9</xdr:col>
      <xdr:colOff>971550</xdr:colOff>
      <xdr:row>26</xdr:row>
      <xdr:rowOff>0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43450" y="990600"/>
          <a:ext cx="4124325" cy="4076700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104775</xdr:rowOff>
    </xdr:from>
    <xdr:to>
      <xdr:col>6</xdr:col>
      <xdr:colOff>28575</xdr:colOff>
      <xdr:row>27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0075" y="2409825"/>
          <a:ext cx="4943475" cy="2828925"/>
        </a:xfrm>
        <a:prstGeom prst="rect">
          <a:avLst/>
        </a:prstGeom>
        <a:noFill/>
      </xdr:spPr>
    </xdr:pic>
    <xdr:clientData/>
  </xdr:twoCellAnchor>
  <xdr:twoCellAnchor>
    <xdr:from>
      <xdr:col>9</xdr:col>
      <xdr:colOff>428625</xdr:colOff>
      <xdr:row>0</xdr:row>
      <xdr:rowOff>38100</xdr:rowOff>
    </xdr:from>
    <xdr:to>
      <xdr:col>9</xdr:col>
      <xdr:colOff>647700</xdr:colOff>
      <xdr:row>1</xdr:row>
      <xdr:rowOff>190500</xdr:rowOff>
    </xdr:to>
    <xdr:sp macro="" textlink="">
      <xdr:nvSpPr>
        <xdr:cNvPr id="3" name="AutoShape 1028" descr="Índice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8086725" y="38100"/>
          <a:ext cx="219075" cy="352425"/>
        </a:xfrm>
        <a:prstGeom prst="curvedLeftArrow">
          <a:avLst>
            <a:gd name="adj1" fmla="val 38261"/>
            <a:gd name="adj2" fmla="val 76522"/>
            <a:gd name="adj3" fmla="val 33333"/>
          </a:avLst>
        </a:prstGeom>
        <a:solidFill>
          <a:srgbClr val="008000">
            <a:alpha val="66000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0</xdr:row>
      <xdr:rowOff>38100</xdr:rowOff>
    </xdr:from>
    <xdr:to>
      <xdr:col>8</xdr:col>
      <xdr:colOff>685800</xdr:colOff>
      <xdr:row>1</xdr:row>
      <xdr:rowOff>190500</xdr:rowOff>
    </xdr:to>
    <xdr:sp macro="" textlink="">
      <xdr:nvSpPr>
        <xdr:cNvPr id="2" name="AutoShape 1028" descr="Índice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7534275" y="38100"/>
          <a:ext cx="219075" cy="352425"/>
        </a:xfrm>
        <a:prstGeom prst="curvedLeftArrow">
          <a:avLst>
            <a:gd name="adj1" fmla="val 38261"/>
            <a:gd name="adj2" fmla="val 76522"/>
            <a:gd name="adj3" fmla="val 33333"/>
          </a:avLst>
        </a:prstGeom>
        <a:solidFill>
          <a:srgbClr val="008000">
            <a:alpha val="66000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133350</xdr:rowOff>
    </xdr:from>
    <xdr:to>
      <xdr:col>6</xdr:col>
      <xdr:colOff>361950</xdr:colOff>
      <xdr:row>26</xdr:row>
      <xdr:rowOff>171450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0075" y="2943225"/>
          <a:ext cx="5276850" cy="2324100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438150</xdr:colOff>
      <xdr:row>0</xdr:row>
      <xdr:rowOff>47625</xdr:rowOff>
    </xdr:from>
    <xdr:to>
      <xdr:col>8</xdr:col>
      <xdr:colOff>657225</xdr:colOff>
      <xdr:row>2</xdr:row>
      <xdr:rowOff>0</xdr:rowOff>
    </xdr:to>
    <xdr:sp macro="" textlink="">
      <xdr:nvSpPr>
        <xdr:cNvPr id="2" name="AutoShape 1028" descr="Índice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7753350" y="47625"/>
          <a:ext cx="219075" cy="352425"/>
        </a:xfrm>
        <a:prstGeom prst="curvedLeftArrow">
          <a:avLst>
            <a:gd name="adj1" fmla="val 38261"/>
            <a:gd name="adj2" fmla="val 76522"/>
            <a:gd name="adj3" fmla="val 33333"/>
          </a:avLst>
        </a:prstGeom>
        <a:solidFill>
          <a:srgbClr val="008000">
            <a:alpha val="66000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590550</xdr:colOff>
      <xdr:row>11</xdr:row>
      <xdr:rowOff>19050</xdr:rowOff>
    </xdr:from>
    <xdr:to>
      <xdr:col>6</xdr:col>
      <xdr:colOff>228600</xdr:colOff>
      <xdr:row>25</xdr:row>
      <xdr:rowOff>76200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0550" y="2286000"/>
          <a:ext cx="5400675" cy="2724150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447675</xdr:colOff>
      <xdr:row>0</xdr:row>
      <xdr:rowOff>57150</xdr:rowOff>
    </xdr:from>
    <xdr:to>
      <xdr:col>8</xdr:col>
      <xdr:colOff>666750</xdr:colOff>
      <xdr:row>2</xdr:row>
      <xdr:rowOff>9525</xdr:rowOff>
    </xdr:to>
    <xdr:sp macro="" textlink="">
      <xdr:nvSpPr>
        <xdr:cNvPr id="2" name="AutoShape 1028" descr="Índice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7858125" y="57150"/>
          <a:ext cx="219075" cy="352425"/>
        </a:xfrm>
        <a:prstGeom prst="curvedLeftArrow">
          <a:avLst>
            <a:gd name="adj1" fmla="val 38261"/>
            <a:gd name="adj2" fmla="val 76522"/>
            <a:gd name="adj3" fmla="val 33333"/>
          </a:avLst>
        </a:prstGeom>
        <a:solidFill>
          <a:srgbClr val="008000">
            <a:alpha val="66000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590550</xdr:colOff>
      <xdr:row>14</xdr:row>
      <xdr:rowOff>95250</xdr:rowOff>
    </xdr:from>
    <xdr:to>
      <xdr:col>4</xdr:col>
      <xdr:colOff>409575</xdr:colOff>
      <xdr:row>26</xdr:row>
      <xdr:rowOff>28575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0550" y="3019425"/>
          <a:ext cx="4248150" cy="22193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542925</xdr:colOff>
      <xdr:row>14</xdr:row>
      <xdr:rowOff>95250</xdr:rowOff>
    </xdr:from>
    <xdr:to>
      <xdr:col>8</xdr:col>
      <xdr:colOff>885825</xdr:colOff>
      <xdr:row>26</xdr:row>
      <xdr:rowOff>28575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972050" y="3019425"/>
          <a:ext cx="3324225" cy="2219325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409575</xdr:colOff>
      <xdr:row>0</xdr:row>
      <xdr:rowOff>47625</xdr:rowOff>
    </xdr:from>
    <xdr:to>
      <xdr:col>8</xdr:col>
      <xdr:colOff>628650</xdr:colOff>
      <xdr:row>2</xdr:row>
      <xdr:rowOff>0</xdr:rowOff>
    </xdr:to>
    <xdr:sp macro="" textlink="">
      <xdr:nvSpPr>
        <xdr:cNvPr id="2" name="AutoShape 1028" descr="Índice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315325" y="47625"/>
          <a:ext cx="219075" cy="352425"/>
        </a:xfrm>
        <a:prstGeom prst="curvedLeftArrow">
          <a:avLst>
            <a:gd name="adj1" fmla="val 38261"/>
            <a:gd name="adj2" fmla="val 76522"/>
            <a:gd name="adj3" fmla="val 33333"/>
          </a:avLst>
        </a:prstGeom>
        <a:solidFill>
          <a:srgbClr val="008000">
            <a:alpha val="66000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57150</xdr:rowOff>
    </xdr:from>
    <xdr:to>
      <xdr:col>5</xdr:col>
      <xdr:colOff>219075</xdr:colOff>
      <xdr:row>27</xdr:row>
      <xdr:rowOff>95250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0075" y="3352800"/>
          <a:ext cx="5381625" cy="1943100"/>
        </a:xfrm>
        <a:prstGeom prst="rect">
          <a:avLst/>
        </a:prstGeom>
        <a:noFill/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409575</xdr:colOff>
      <xdr:row>0</xdr:row>
      <xdr:rowOff>47625</xdr:rowOff>
    </xdr:from>
    <xdr:to>
      <xdr:col>8</xdr:col>
      <xdr:colOff>628650</xdr:colOff>
      <xdr:row>2</xdr:row>
      <xdr:rowOff>0</xdr:rowOff>
    </xdr:to>
    <xdr:sp macro="" textlink="">
      <xdr:nvSpPr>
        <xdr:cNvPr id="2" name="AutoShape 1028" descr="Índice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343900" y="47625"/>
          <a:ext cx="219075" cy="352425"/>
        </a:xfrm>
        <a:prstGeom prst="curvedLeftArrow">
          <a:avLst>
            <a:gd name="adj1" fmla="val 38261"/>
            <a:gd name="adj2" fmla="val 76522"/>
            <a:gd name="adj3" fmla="val 33333"/>
          </a:avLst>
        </a:prstGeom>
        <a:solidFill>
          <a:srgbClr val="008000">
            <a:alpha val="66000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 editAs="oneCell">
    <xdr:from>
      <xdr:col>4</xdr:col>
      <xdr:colOff>190500</xdr:colOff>
      <xdr:row>4</xdr:row>
      <xdr:rowOff>161925</xdr:rowOff>
    </xdr:from>
    <xdr:to>
      <xdr:col>8</xdr:col>
      <xdr:colOff>828675</xdr:colOff>
      <xdr:row>28</xdr:row>
      <xdr:rowOff>0</xdr:rowOff>
    </xdr:to>
    <xdr:pic>
      <xdr:nvPicPr>
        <xdr:cNvPr id="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0" y="942975"/>
          <a:ext cx="4572000" cy="4305300"/>
        </a:xfrm>
        <a:prstGeom prst="rect">
          <a:avLst/>
        </a:prstGeom>
        <a:noFill/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295275</xdr:colOff>
      <xdr:row>0</xdr:row>
      <xdr:rowOff>9525</xdr:rowOff>
    </xdr:from>
    <xdr:to>
      <xdr:col>8</xdr:col>
      <xdr:colOff>514350</xdr:colOff>
      <xdr:row>1</xdr:row>
      <xdr:rowOff>266700</xdr:rowOff>
    </xdr:to>
    <xdr:sp macro="" textlink="">
      <xdr:nvSpPr>
        <xdr:cNvPr id="2" name="AutoShape 3" descr="Índice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7800975" y="9525"/>
          <a:ext cx="219075" cy="390525"/>
        </a:xfrm>
        <a:prstGeom prst="curvedLeftArrow">
          <a:avLst>
            <a:gd name="adj1" fmla="val 38261"/>
            <a:gd name="adj2" fmla="val 76522"/>
            <a:gd name="adj3" fmla="val 33333"/>
          </a:avLst>
        </a:prstGeom>
        <a:solidFill>
          <a:srgbClr val="008000">
            <a:alpha val="66000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800100</xdr:colOff>
      <xdr:row>15</xdr:row>
      <xdr:rowOff>66675</xdr:rowOff>
    </xdr:from>
    <xdr:to>
      <xdr:col>8</xdr:col>
      <xdr:colOff>38100</xdr:colOff>
      <xdr:row>28</xdr:row>
      <xdr:rowOff>76200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09700" y="2886075"/>
          <a:ext cx="6134100" cy="2486025"/>
        </a:xfrm>
        <a:prstGeom prst="rect">
          <a:avLst/>
        </a:prstGeom>
        <a:noFill/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409575</xdr:colOff>
      <xdr:row>0</xdr:row>
      <xdr:rowOff>47625</xdr:rowOff>
    </xdr:from>
    <xdr:to>
      <xdr:col>8</xdr:col>
      <xdr:colOff>628650</xdr:colOff>
      <xdr:row>2</xdr:row>
      <xdr:rowOff>0</xdr:rowOff>
    </xdr:to>
    <xdr:sp macro="" textlink="">
      <xdr:nvSpPr>
        <xdr:cNvPr id="2" name="AutoShape 1028" descr="Índice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258175" y="47625"/>
          <a:ext cx="219075" cy="352425"/>
        </a:xfrm>
        <a:prstGeom prst="curvedLeftArrow">
          <a:avLst>
            <a:gd name="adj1" fmla="val 38261"/>
            <a:gd name="adj2" fmla="val 76522"/>
            <a:gd name="adj3" fmla="val 33333"/>
          </a:avLst>
        </a:prstGeom>
        <a:solidFill>
          <a:srgbClr val="008000">
            <a:alpha val="66000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581025</xdr:colOff>
      <xdr:row>11</xdr:row>
      <xdr:rowOff>161925</xdr:rowOff>
    </xdr:from>
    <xdr:to>
      <xdr:col>6</xdr:col>
      <xdr:colOff>209550</xdr:colOff>
      <xdr:row>26</xdr:row>
      <xdr:rowOff>95250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1025" y="2343150"/>
          <a:ext cx="6048375" cy="27717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12</xdr:row>
      <xdr:rowOff>171450</xdr:rowOff>
    </xdr:from>
    <xdr:to>
      <xdr:col>4</xdr:col>
      <xdr:colOff>457200</xdr:colOff>
      <xdr:row>26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695575"/>
          <a:ext cx="5829300" cy="2581275"/>
        </a:xfrm>
        <a:prstGeom prst="rect">
          <a:avLst/>
        </a:prstGeom>
        <a:noFill/>
      </xdr:spPr>
    </xdr:pic>
    <xdr:clientData/>
  </xdr:twoCellAnchor>
  <xdr:twoCellAnchor>
    <xdr:from>
      <xdr:col>7</xdr:col>
      <xdr:colOff>342900</xdr:colOff>
      <xdr:row>0</xdr:row>
      <xdr:rowOff>47625</xdr:rowOff>
    </xdr:from>
    <xdr:to>
      <xdr:col>7</xdr:col>
      <xdr:colOff>561975</xdr:colOff>
      <xdr:row>1</xdr:row>
      <xdr:rowOff>180975</xdr:rowOff>
    </xdr:to>
    <xdr:sp macro="" textlink="">
      <xdr:nvSpPr>
        <xdr:cNvPr id="3" name="AutoShape 5" descr="Índice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8401050" y="47625"/>
          <a:ext cx="219075" cy="333375"/>
        </a:xfrm>
        <a:prstGeom prst="curvedLeftArrow">
          <a:avLst>
            <a:gd name="adj1" fmla="val 40000"/>
            <a:gd name="adj2" fmla="val 80000"/>
            <a:gd name="adj3" fmla="val 33333"/>
          </a:avLst>
        </a:prstGeom>
        <a:solidFill>
          <a:srgbClr val="008000">
            <a:alpha val="66000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333375</xdr:colOff>
      <xdr:row>0</xdr:row>
      <xdr:rowOff>47625</xdr:rowOff>
    </xdr:from>
    <xdr:to>
      <xdr:col>7</xdr:col>
      <xdr:colOff>552450</xdr:colOff>
      <xdr:row>1</xdr:row>
      <xdr:rowOff>304800</xdr:rowOff>
    </xdr:to>
    <xdr:sp macro="" textlink="">
      <xdr:nvSpPr>
        <xdr:cNvPr id="2" name="AutoShape 1028" descr="Índice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7848600" y="47625"/>
          <a:ext cx="219075" cy="352425"/>
        </a:xfrm>
        <a:prstGeom prst="curvedLeftArrow">
          <a:avLst>
            <a:gd name="adj1" fmla="val 38261"/>
            <a:gd name="adj2" fmla="val 76522"/>
            <a:gd name="adj3" fmla="val 33333"/>
          </a:avLst>
        </a:prstGeom>
        <a:solidFill>
          <a:srgbClr val="008000">
            <a:alpha val="66000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19050</xdr:colOff>
      <xdr:row>13</xdr:row>
      <xdr:rowOff>28575</xdr:rowOff>
    </xdr:from>
    <xdr:to>
      <xdr:col>4</xdr:col>
      <xdr:colOff>466725</xdr:colOff>
      <xdr:row>25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19125" y="2733675"/>
          <a:ext cx="5295900" cy="2257425"/>
        </a:xfrm>
        <a:prstGeom prst="rect">
          <a:avLst/>
        </a:prstGeom>
        <a:noFill/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0</xdr:row>
      <xdr:rowOff>66675</xdr:rowOff>
    </xdr:from>
    <xdr:to>
      <xdr:col>6</xdr:col>
      <xdr:colOff>628650</xdr:colOff>
      <xdr:row>2</xdr:row>
      <xdr:rowOff>19050</xdr:rowOff>
    </xdr:to>
    <xdr:sp macro="" textlink="">
      <xdr:nvSpPr>
        <xdr:cNvPr id="2" name="AutoShape 1028" descr="Índice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7915275" y="66675"/>
          <a:ext cx="219075" cy="352425"/>
        </a:xfrm>
        <a:prstGeom prst="curvedLeftArrow">
          <a:avLst>
            <a:gd name="adj1" fmla="val 38261"/>
            <a:gd name="adj2" fmla="val 76522"/>
            <a:gd name="adj3" fmla="val 33333"/>
          </a:avLst>
        </a:prstGeom>
        <a:solidFill>
          <a:srgbClr val="008000">
            <a:alpha val="66000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142875</xdr:rowOff>
    </xdr:from>
    <xdr:to>
      <xdr:col>5</xdr:col>
      <xdr:colOff>152400</xdr:colOff>
      <xdr:row>26</xdr:row>
      <xdr:rowOff>66675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0075" y="2638425"/>
          <a:ext cx="6343650" cy="2590800"/>
        </a:xfrm>
        <a:prstGeom prst="rect">
          <a:avLst/>
        </a:prstGeom>
        <a:noFill/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447675</xdr:colOff>
      <xdr:row>0</xdr:row>
      <xdr:rowOff>57150</xdr:rowOff>
    </xdr:from>
    <xdr:to>
      <xdr:col>8</xdr:col>
      <xdr:colOff>666750</xdr:colOff>
      <xdr:row>2</xdr:row>
      <xdr:rowOff>9525</xdr:rowOff>
    </xdr:to>
    <xdr:sp macro="" textlink="">
      <xdr:nvSpPr>
        <xdr:cNvPr id="2" name="AutoShape 1028" descr="Índice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162925" y="57150"/>
          <a:ext cx="219075" cy="352425"/>
        </a:xfrm>
        <a:prstGeom prst="curvedLeftArrow">
          <a:avLst>
            <a:gd name="adj1" fmla="val 38261"/>
            <a:gd name="adj2" fmla="val 76522"/>
            <a:gd name="adj3" fmla="val 33333"/>
          </a:avLst>
        </a:prstGeom>
        <a:solidFill>
          <a:srgbClr val="008000">
            <a:alpha val="66000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5</xdr:col>
      <xdr:colOff>523875</xdr:colOff>
      <xdr:row>24</xdr:row>
      <xdr:rowOff>133350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0075" y="2590800"/>
          <a:ext cx="5495925" cy="2419350"/>
        </a:xfrm>
        <a:prstGeom prst="rect">
          <a:avLst/>
        </a:prstGeom>
        <a:noFill/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13</xdr:row>
      <xdr:rowOff>0</xdr:rowOff>
    </xdr:from>
    <xdr:to>
      <xdr:col>5</xdr:col>
      <xdr:colOff>28575</xdr:colOff>
      <xdr:row>25</xdr:row>
      <xdr:rowOff>104775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0550" y="2762250"/>
          <a:ext cx="5086350" cy="2390775"/>
        </a:xfrm>
        <a:prstGeom prst="rect">
          <a:avLst/>
        </a:prstGeom>
        <a:noFill/>
      </xdr:spPr>
    </xdr:pic>
    <xdr:clientData/>
  </xdr:twoCellAnchor>
  <xdr:twoCellAnchor>
    <xdr:from>
      <xdr:col>8</xdr:col>
      <xdr:colOff>361950</xdr:colOff>
      <xdr:row>0</xdr:row>
      <xdr:rowOff>76200</xdr:rowOff>
    </xdr:from>
    <xdr:to>
      <xdr:col>8</xdr:col>
      <xdr:colOff>581025</xdr:colOff>
      <xdr:row>2</xdr:row>
      <xdr:rowOff>28575</xdr:rowOff>
    </xdr:to>
    <xdr:sp macro="" textlink="">
      <xdr:nvSpPr>
        <xdr:cNvPr id="3" name="AutoShape 1028" descr="Índice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8458200" y="76200"/>
          <a:ext cx="219075" cy="352425"/>
        </a:xfrm>
        <a:prstGeom prst="curvedLeftArrow">
          <a:avLst>
            <a:gd name="adj1" fmla="val 38261"/>
            <a:gd name="adj2" fmla="val 76522"/>
            <a:gd name="adj3" fmla="val 33333"/>
          </a:avLst>
        </a:prstGeom>
        <a:solidFill>
          <a:srgbClr val="008000">
            <a:alpha val="66000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361950</xdr:colOff>
      <xdr:row>0</xdr:row>
      <xdr:rowOff>38100</xdr:rowOff>
    </xdr:from>
    <xdr:to>
      <xdr:col>10</xdr:col>
      <xdr:colOff>581025</xdr:colOff>
      <xdr:row>1</xdr:row>
      <xdr:rowOff>190500</xdr:rowOff>
    </xdr:to>
    <xdr:sp macro="" textlink="">
      <xdr:nvSpPr>
        <xdr:cNvPr id="2" name="AutoShape 1028" descr="Índice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477250" y="38100"/>
          <a:ext cx="219075" cy="352425"/>
        </a:xfrm>
        <a:prstGeom prst="curvedLeftArrow">
          <a:avLst>
            <a:gd name="adj1" fmla="val 38261"/>
            <a:gd name="adj2" fmla="val 76522"/>
            <a:gd name="adj3" fmla="val 33333"/>
          </a:avLst>
        </a:prstGeom>
        <a:solidFill>
          <a:srgbClr val="008000">
            <a:alpha val="66000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876300</xdr:colOff>
      <xdr:row>12</xdr:row>
      <xdr:rowOff>180975</xdr:rowOff>
    </xdr:from>
    <xdr:to>
      <xdr:col>9</xdr:col>
      <xdr:colOff>285750</xdr:colOff>
      <xdr:row>26</xdr:row>
      <xdr:rowOff>47625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76375" y="2743200"/>
          <a:ext cx="6248400" cy="2533650"/>
        </a:xfrm>
        <a:prstGeom prst="rect">
          <a:avLst/>
        </a:prstGeom>
        <a:noFill/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0</xdr:row>
      <xdr:rowOff>47625</xdr:rowOff>
    </xdr:from>
    <xdr:to>
      <xdr:col>8</xdr:col>
      <xdr:colOff>638175</xdr:colOff>
      <xdr:row>2</xdr:row>
      <xdr:rowOff>0</xdr:rowOff>
    </xdr:to>
    <xdr:sp macro="" textlink="">
      <xdr:nvSpPr>
        <xdr:cNvPr id="2" name="AutoShape 1028" descr="Índice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7943850" y="47625"/>
          <a:ext cx="219075" cy="352425"/>
        </a:xfrm>
        <a:prstGeom prst="curvedLeftArrow">
          <a:avLst>
            <a:gd name="adj1" fmla="val 38261"/>
            <a:gd name="adj2" fmla="val 76522"/>
            <a:gd name="adj3" fmla="val 33333"/>
          </a:avLst>
        </a:prstGeom>
        <a:solidFill>
          <a:srgbClr val="008000">
            <a:alpha val="66000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6</xdr:col>
      <xdr:colOff>200025</xdr:colOff>
      <xdr:row>25</xdr:row>
      <xdr:rowOff>28575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0075" y="2667000"/>
          <a:ext cx="5543550" cy="2505075"/>
        </a:xfrm>
        <a:prstGeom prst="rect">
          <a:avLst/>
        </a:prstGeom>
        <a:noFill/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5</xdr:col>
      <xdr:colOff>485775</xdr:colOff>
      <xdr:row>26</xdr:row>
      <xdr:rowOff>133350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0075" y="2181225"/>
          <a:ext cx="4962525" cy="2971800"/>
        </a:xfrm>
        <a:prstGeom prst="rect">
          <a:avLst/>
        </a:prstGeom>
        <a:noFill/>
      </xdr:spPr>
    </xdr:pic>
    <xdr:clientData/>
  </xdr:twoCellAnchor>
  <xdr:twoCellAnchor>
    <xdr:from>
      <xdr:col>8</xdr:col>
      <xdr:colOff>371475</xdr:colOff>
      <xdr:row>0</xdr:row>
      <xdr:rowOff>47625</xdr:rowOff>
    </xdr:from>
    <xdr:to>
      <xdr:col>8</xdr:col>
      <xdr:colOff>590550</xdr:colOff>
      <xdr:row>2</xdr:row>
      <xdr:rowOff>0</xdr:rowOff>
    </xdr:to>
    <xdr:sp macro="" textlink="">
      <xdr:nvSpPr>
        <xdr:cNvPr id="3" name="AutoShape 1028" descr="Índice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7791450" y="47625"/>
          <a:ext cx="219075" cy="352425"/>
        </a:xfrm>
        <a:prstGeom prst="curvedLeftArrow">
          <a:avLst>
            <a:gd name="adj1" fmla="val 38261"/>
            <a:gd name="adj2" fmla="val 76522"/>
            <a:gd name="adj3" fmla="val 33333"/>
          </a:avLst>
        </a:prstGeom>
        <a:solidFill>
          <a:srgbClr val="008000">
            <a:alpha val="66000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428625</xdr:colOff>
      <xdr:row>0</xdr:row>
      <xdr:rowOff>76200</xdr:rowOff>
    </xdr:from>
    <xdr:to>
      <xdr:col>8</xdr:col>
      <xdr:colOff>647700</xdr:colOff>
      <xdr:row>2</xdr:row>
      <xdr:rowOff>28575</xdr:rowOff>
    </xdr:to>
    <xdr:sp macro="" textlink="">
      <xdr:nvSpPr>
        <xdr:cNvPr id="2" name="AutoShape 1028" descr="Índice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7839075" y="76200"/>
          <a:ext cx="219075" cy="352425"/>
        </a:xfrm>
        <a:prstGeom prst="curvedLeftArrow">
          <a:avLst>
            <a:gd name="adj1" fmla="val 38261"/>
            <a:gd name="adj2" fmla="val 76522"/>
            <a:gd name="adj3" fmla="val 33333"/>
          </a:avLst>
        </a:prstGeom>
        <a:solidFill>
          <a:srgbClr val="008000">
            <a:alpha val="66000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47625</xdr:rowOff>
    </xdr:from>
    <xdr:to>
      <xdr:col>6</xdr:col>
      <xdr:colOff>523875</xdr:colOff>
      <xdr:row>25</xdr:row>
      <xdr:rowOff>171450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0075" y="2533650"/>
          <a:ext cx="5781675" cy="2600325"/>
        </a:xfrm>
        <a:prstGeom prst="rect">
          <a:avLst/>
        </a:prstGeom>
        <a:noFill/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457200</xdr:colOff>
      <xdr:row>0</xdr:row>
      <xdr:rowOff>38100</xdr:rowOff>
    </xdr:from>
    <xdr:to>
      <xdr:col>7</xdr:col>
      <xdr:colOff>676275</xdr:colOff>
      <xdr:row>1</xdr:row>
      <xdr:rowOff>190500</xdr:rowOff>
    </xdr:to>
    <xdr:sp macro="" textlink="">
      <xdr:nvSpPr>
        <xdr:cNvPr id="2" name="AutoShape 1028" descr="Índice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7743825" y="38100"/>
          <a:ext cx="219075" cy="352425"/>
        </a:xfrm>
        <a:prstGeom prst="curvedLeftArrow">
          <a:avLst>
            <a:gd name="adj1" fmla="val 38261"/>
            <a:gd name="adj2" fmla="val 76522"/>
            <a:gd name="adj3" fmla="val 33333"/>
          </a:avLst>
        </a:prstGeom>
        <a:solidFill>
          <a:srgbClr val="008000">
            <a:alpha val="66000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9525</xdr:colOff>
      <xdr:row>14</xdr:row>
      <xdr:rowOff>19050</xdr:rowOff>
    </xdr:from>
    <xdr:to>
      <xdr:col>7</xdr:col>
      <xdr:colOff>133350</xdr:colOff>
      <xdr:row>27</xdr:row>
      <xdr:rowOff>47625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705100"/>
          <a:ext cx="6810375" cy="2505075"/>
        </a:xfrm>
        <a:prstGeom prst="rect">
          <a:avLst/>
        </a:prstGeom>
        <a:noFill/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0</xdr:row>
      <xdr:rowOff>47625</xdr:rowOff>
    </xdr:from>
    <xdr:to>
      <xdr:col>6</xdr:col>
      <xdr:colOff>552450</xdr:colOff>
      <xdr:row>1</xdr:row>
      <xdr:rowOff>304800</xdr:rowOff>
    </xdr:to>
    <xdr:sp macro="" textlink="">
      <xdr:nvSpPr>
        <xdr:cNvPr id="2" name="AutoShape 1028" descr="Índice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220075" y="47625"/>
          <a:ext cx="219075" cy="352425"/>
        </a:xfrm>
        <a:prstGeom prst="curvedLeftArrow">
          <a:avLst>
            <a:gd name="adj1" fmla="val 38261"/>
            <a:gd name="adj2" fmla="val 76522"/>
            <a:gd name="adj3" fmla="val 33333"/>
          </a:avLst>
        </a:prstGeom>
        <a:solidFill>
          <a:srgbClr val="008000">
            <a:alpha val="66000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9525</xdr:colOff>
      <xdr:row>12</xdr:row>
      <xdr:rowOff>171450</xdr:rowOff>
    </xdr:from>
    <xdr:to>
      <xdr:col>4</xdr:col>
      <xdr:colOff>238125</xdr:colOff>
      <xdr:row>24</xdr:row>
      <xdr:rowOff>142875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524125"/>
          <a:ext cx="6086475" cy="22574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12</xdr:row>
      <xdr:rowOff>38100</xdr:rowOff>
    </xdr:from>
    <xdr:to>
      <xdr:col>9</xdr:col>
      <xdr:colOff>219075</xdr:colOff>
      <xdr:row>26</xdr:row>
      <xdr:rowOff>47625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0" y="2571750"/>
          <a:ext cx="5505450" cy="2676525"/>
        </a:xfrm>
        <a:prstGeom prst="rect">
          <a:avLst/>
        </a:prstGeom>
        <a:noFill/>
      </xdr:spPr>
    </xdr:pic>
    <xdr:clientData/>
  </xdr:twoCellAnchor>
  <xdr:twoCellAnchor>
    <xdr:from>
      <xdr:col>9</xdr:col>
      <xdr:colOff>485775</xdr:colOff>
      <xdr:row>0</xdr:row>
      <xdr:rowOff>57150</xdr:rowOff>
    </xdr:from>
    <xdr:to>
      <xdr:col>10</xdr:col>
      <xdr:colOff>28575</xdr:colOff>
      <xdr:row>1</xdr:row>
      <xdr:rowOff>190500</xdr:rowOff>
    </xdr:to>
    <xdr:sp macro="" textlink="">
      <xdr:nvSpPr>
        <xdr:cNvPr id="3" name="AutoShape 5" descr="Índice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7486650" y="57150"/>
          <a:ext cx="219075" cy="333375"/>
        </a:xfrm>
        <a:prstGeom prst="curvedLeftArrow">
          <a:avLst>
            <a:gd name="adj1" fmla="val 40000"/>
            <a:gd name="adj2" fmla="val 80000"/>
            <a:gd name="adj3" fmla="val 33333"/>
          </a:avLst>
        </a:prstGeom>
        <a:solidFill>
          <a:srgbClr val="008000">
            <a:alpha val="66000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428625</xdr:colOff>
      <xdr:row>0</xdr:row>
      <xdr:rowOff>47625</xdr:rowOff>
    </xdr:from>
    <xdr:to>
      <xdr:col>9</xdr:col>
      <xdr:colOff>647700</xdr:colOff>
      <xdr:row>2</xdr:row>
      <xdr:rowOff>0</xdr:rowOff>
    </xdr:to>
    <xdr:sp macro="" textlink="">
      <xdr:nvSpPr>
        <xdr:cNvPr id="2" name="AutoShape 1028" descr="Índice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277225" y="47625"/>
          <a:ext cx="219075" cy="352425"/>
        </a:xfrm>
        <a:prstGeom prst="curvedLeftArrow">
          <a:avLst>
            <a:gd name="adj1" fmla="val 38261"/>
            <a:gd name="adj2" fmla="val 76522"/>
            <a:gd name="adj3" fmla="val 33333"/>
          </a:avLst>
        </a:prstGeom>
        <a:solidFill>
          <a:srgbClr val="008000">
            <a:alpha val="66000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6</xdr:col>
      <xdr:colOff>590550</xdr:colOff>
      <xdr:row>24</xdr:row>
      <xdr:rowOff>133350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0075" y="2352675"/>
          <a:ext cx="5334000" cy="2419350"/>
        </a:xfrm>
        <a:prstGeom prst="rect">
          <a:avLst/>
        </a:prstGeom>
        <a:noFill/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390525</xdr:colOff>
      <xdr:row>0</xdr:row>
      <xdr:rowOff>38100</xdr:rowOff>
    </xdr:from>
    <xdr:to>
      <xdr:col>7</xdr:col>
      <xdr:colOff>609600</xdr:colOff>
      <xdr:row>1</xdr:row>
      <xdr:rowOff>190500</xdr:rowOff>
    </xdr:to>
    <xdr:sp macro="" textlink="">
      <xdr:nvSpPr>
        <xdr:cNvPr id="2" name="AutoShape 1028" descr="Índice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248650" y="38100"/>
          <a:ext cx="219075" cy="352425"/>
        </a:xfrm>
        <a:prstGeom prst="curvedLeftArrow">
          <a:avLst>
            <a:gd name="adj1" fmla="val 38261"/>
            <a:gd name="adj2" fmla="val 76522"/>
            <a:gd name="adj3" fmla="val 33333"/>
          </a:avLst>
        </a:prstGeom>
        <a:solidFill>
          <a:srgbClr val="008000">
            <a:alpha val="66000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4</xdr:col>
      <xdr:colOff>352425</xdr:colOff>
      <xdr:row>27</xdr:row>
      <xdr:rowOff>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0075" y="2524125"/>
          <a:ext cx="5467350" cy="2667000"/>
        </a:xfrm>
        <a:prstGeom prst="rect">
          <a:avLst/>
        </a:prstGeom>
        <a:noFill/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0</xdr:row>
      <xdr:rowOff>47625</xdr:rowOff>
    </xdr:from>
    <xdr:to>
      <xdr:col>6</xdr:col>
      <xdr:colOff>552450</xdr:colOff>
      <xdr:row>1</xdr:row>
      <xdr:rowOff>304800</xdr:rowOff>
    </xdr:to>
    <xdr:sp macro="" textlink="">
      <xdr:nvSpPr>
        <xdr:cNvPr id="2" name="AutoShape 1028" descr="Índice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391525" y="47625"/>
          <a:ext cx="219075" cy="352425"/>
        </a:xfrm>
        <a:prstGeom prst="curvedLeftArrow">
          <a:avLst>
            <a:gd name="adj1" fmla="val 38261"/>
            <a:gd name="adj2" fmla="val 76522"/>
            <a:gd name="adj3" fmla="val 33333"/>
          </a:avLst>
        </a:prstGeom>
        <a:solidFill>
          <a:srgbClr val="008000">
            <a:alpha val="66000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57150</xdr:colOff>
      <xdr:row>12</xdr:row>
      <xdr:rowOff>104775</xdr:rowOff>
    </xdr:from>
    <xdr:to>
      <xdr:col>4</xdr:col>
      <xdr:colOff>9525</xdr:colOff>
      <xdr:row>25</xdr:row>
      <xdr:rowOff>171450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7225" y="2457450"/>
          <a:ext cx="6096000" cy="2543175"/>
        </a:xfrm>
        <a:prstGeom prst="rect">
          <a:avLst/>
        </a:prstGeom>
        <a:noFill/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523875</xdr:colOff>
      <xdr:row>0</xdr:row>
      <xdr:rowOff>57150</xdr:rowOff>
    </xdr:from>
    <xdr:to>
      <xdr:col>10</xdr:col>
      <xdr:colOff>85725</xdr:colOff>
      <xdr:row>2</xdr:row>
      <xdr:rowOff>9525</xdr:rowOff>
    </xdr:to>
    <xdr:sp macro="" textlink="">
      <xdr:nvSpPr>
        <xdr:cNvPr id="2" name="AutoShape 1028" descr="Índice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248650" y="57150"/>
          <a:ext cx="219075" cy="352425"/>
        </a:xfrm>
        <a:prstGeom prst="curvedLeftArrow">
          <a:avLst>
            <a:gd name="adj1" fmla="val 38261"/>
            <a:gd name="adj2" fmla="val 76522"/>
            <a:gd name="adj3" fmla="val 33333"/>
          </a:avLst>
        </a:prstGeom>
        <a:solidFill>
          <a:srgbClr val="008000">
            <a:alpha val="66000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11</xdr:row>
      <xdr:rowOff>161925</xdr:rowOff>
    </xdr:from>
    <xdr:to>
      <xdr:col>8</xdr:col>
      <xdr:colOff>342900</xdr:colOff>
      <xdr:row>25</xdr:row>
      <xdr:rowOff>76200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14450" y="2676525"/>
          <a:ext cx="6172200" cy="2562225"/>
        </a:xfrm>
        <a:prstGeom prst="rect">
          <a:avLst/>
        </a:prstGeom>
        <a:noFill/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0</xdr:row>
      <xdr:rowOff>28575</xdr:rowOff>
    </xdr:from>
    <xdr:to>
      <xdr:col>8</xdr:col>
      <xdr:colOff>685800</xdr:colOff>
      <xdr:row>1</xdr:row>
      <xdr:rowOff>180975</xdr:rowOff>
    </xdr:to>
    <xdr:sp macro="" textlink="">
      <xdr:nvSpPr>
        <xdr:cNvPr id="2" name="AutoShape 1028" descr="Índice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067675" y="28575"/>
          <a:ext cx="219075" cy="352425"/>
        </a:xfrm>
        <a:prstGeom prst="curvedLeftArrow">
          <a:avLst>
            <a:gd name="adj1" fmla="val 38261"/>
            <a:gd name="adj2" fmla="val 76522"/>
            <a:gd name="adj3" fmla="val 33333"/>
          </a:avLst>
        </a:prstGeom>
        <a:solidFill>
          <a:srgbClr val="008000">
            <a:alpha val="66000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571500</xdr:colOff>
      <xdr:row>12</xdr:row>
      <xdr:rowOff>28575</xdr:rowOff>
    </xdr:from>
    <xdr:to>
      <xdr:col>6</xdr:col>
      <xdr:colOff>276225</xdr:colOff>
      <xdr:row>26</xdr:row>
      <xdr:rowOff>28575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0" y="2466975"/>
          <a:ext cx="5876925" cy="26670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95250</xdr:rowOff>
    </xdr:from>
    <xdr:to>
      <xdr:col>5</xdr:col>
      <xdr:colOff>590550</xdr:colOff>
      <xdr:row>27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0075" y="3200400"/>
          <a:ext cx="5133975" cy="2085975"/>
        </a:xfrm>
        <a:prstGeom prst="rect">
          <a:avLst/>
        </a:prstGeom>
        <a:noFill/>
      </xdr:spPr>
    </xdr:pic>
    <xdr:clientData/>
  </xdr:twoCellAnchor>
  <xdr:twoCellAnchor>
    <xdr:from>
      <xdr:col>8</xdr:col>
      <xdr:colOff>371475</xdr:colOff>
      <xdr:row>0</xdr:row>
      <xdr:rowOff>76200</xdr:rowOff>
    </xdr:from>
    <xdr:to>
      <xdr:col>8</xdr:col>
      <xdr:colOff>590550</xdr:colOff>
      <xdr:row>2</xdr:row>
      <xdr:rowOff>9525</xdr:rowOff>
    </xdr:to>
    <xdr:sp macro="" textlink="">
      <xdr:nvSpPr>
        <xdr:cNvPr id="3" name="AutoShape 5" descr="Índice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7800975" y="76200"/>
          <a:ext cx="219075" cy="333375"/>
        </a:xfrm>
        <a:prstGeom prst="curvedLeftArrow">
          <a:avLst>
            <a:gd name="adj1" fmla="val 40000"/>
            <a:gd name="adj2" fmla="val 80000"/>
            <a:gd name="adj3" fmla="val 33333"/>
          </a:avLst>
        </a:prstGeom>
        <a:solidFill>
          <a:srgbClr val="008000">
            <a:alpha val="66000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561975</xdr:colOff>
      <xdr:row>0</xdr:row>
      <xdr:rowOff>28575</xdr:rowOff>
    </xdr:from>
    <xdr:to>
      <xdr:col>10</xdr:col>
      <xdr:colOff>114300</xdr:colOff>
      <xdr:row>1</xdr:row>
      <xdr:rowOff>180975</xdr:rowOff>
    </xdr:to>
    <xdr:sp macro="" textlink="">
      <xdr:nvSpPr>
        <xdr:cNvPr id="2" name="AutoShape 1028" descr="Índice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077200" y="28575"/>
          <a:ext cx="219075" cy="352425"/>
        </a:xfrm>
        <a:prstGeom prst="curvedLeftArrow">
          <a:avLst>
            <a:gd name="adj1" fmla="val 38261"/>
            <a:gd name="adj2" fmla="val 76522"/>
            <a:gd name="adj3" fmla="val 33333"/>
          </a:avLst>
        </a:prstGeom>
        <a:solidFill>
          <a:srgbClr val="008000">
            <a:alpha val="66000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742950</xdr:colOff>
      <xdr:row>12</xdr:row>
      <xdr:rowOff>104775</xdr:rowOff>
    </xdr:from>
    <xdr:to>
      <xdr:col>9</xdr:col>
      <xdr:colOff>180975</xdr:colOff>
      <xdr:row>25</xdr:row>
      <xdr:rowOff>114300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85875" y="2733675"/>
          <a:ext cx="6410325" cy="248602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485775</xdr:colOff>
      <xdr:row>12</xdr:row>
      <xdr:rowOff>123825</xdr:rowOff>
    </xdr:from>
    <xdr:to>
      <xdr:col>6</xdr:col>
      <xdr:colOff>428625</xdr:colOff>
      <xdr:row>26</xdr:row>
      <xdr:rowOff>57150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850" y="2676525"/>
          <a:ext cx="6162675" cy="2600325"/>
        </a:xfrm>
        <a:prstGeom prst="rect">
          <a:avLst/>
        </a:prstGeom>
        <a:noFill/>
      </xdr:spPr>
    </xdr:pic>
    <xdr:clientData/>
  </xdr:twoCellAnchor>
  <xdr:twoCellAnchor>
    <xdr:from>
      <xdr:col>7</xdr:col>
      <xdr:colOff>457200</xdr:colOff>
      <xdr:row>0</xdr:row>
      <xdr:rowOff>28575</xdr:rowOff>
    </xdr:from>
    <xdr:to>
      <xdr:col>8</xdr:col>
      <xdr:colOff>85725</xdr:colOff>
      <xdr:row>1</xdr:row>
      <xdr:rowOff>180975</xdr:rowOff>
    </xdr:to>
    <xdr:sp macro="" textlink="">
      <xdr:nvSpPr>
        <xdr:cNvPr id="3" name="AutoShape 1028" descr="Índice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7991475" y="28575"/>
          <a:ext cx="219075" cy="352425"/>
        </a:xfrm>
        <a:prstGeom prst="curvedLeftArrow">
          <a:avLst>
            <a:gd name="adj1" fmla="val 38261"/>
            <a:gd name="adj2" fmla="val 76522"/>
            <a:gd name="adj3" fmla="val 33333"/>
          </a:avLst>
        </a:prstGeom>
        <a:solidFill>
          <a:srgbClr val="008000">
            <a:alpha val="66000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371475</xdr:colOff>
      <xdr:row>0</xdr:row>
      <xdr:rowOff>47625</xdr:rowOff>
    </xdr:from>
    <xdr:to>
      <xdr:col>11</xdr:col>
      <xdr:colOff>9525</xdr:colOff>
      <xdr:row>2</xdr:row>
      <xdr:rowOff>0</xdr:rowOff>
    </xdr:to>
    <xdr:sp macro="" textlink="">
      <xdr:nvSpPr>
        <xdr:cNvPr id="2" name="AutoShape 1028" descr="Índice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181975" y="47625"/>
          <a:ext cx="219075" cy="352425"/>
        </a:xfrm>
        <a:prstGeom prst="curvedLeftArrow">
          <a:avLst>
            <a:gd name="adj1" fmla="val 38261"/>
            <a:gd name="adj2" fmla="val 76522"/>
            <a:gd name="adj3" fmla="val 33333"/>
          </a:avLst>
        </a:prstGeom>
        <a:solidFill>
          <a:srgbClr val="008000">
            <a:alpha val="66000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1047750</xdr:colOff>
      <xdr:row>12</xdr:row>
      <xdr:rowOff>76200</xdr:rowOff>
    </xdr:from>
    <xdr:to>
      <xdr:col>9</xdr:col>
      <xdr:colOff>361950</xdr:colOff>
      <xdr:row>27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47825" y="2381250"/>
          <a:ext cx="5848350" cy="278130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457200</xdr:colOff>
      <xdr:row>0</xdr:row>
      <xdr:rowOff>19050</xdr:rowOff>
    </xdr:from>
    <xdr:to>
      <xdr:col>9</xdr:col>
      <xdr:colOff>676275</xdr:colOff>
      <xdr:row>1</xdr:row>
      <xdr:rowOff>171450</xdr:rowOff>
    </xdr:to>
    <xdr:sp macro="" textlink="">
      <xdr:nvSpPr>
        <xdr:cNvPr id="2" name="AutoShape 1028" descr="Índice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115300" y="19050"/>
          <a:ext cx="219075" cy="352425"/>
        </a:xfrm>
        <a:prstGeom prst="curvedLeftArrow">
          <a:avLst>
            <a:gd name="adj1" fmla="val 38261"/>
            <a:gd name="adj2" fmla="val 76522"/>
            <a:gd name="adj3" fmla="val 33333"/>
          </a:avLst>
        </a:prstGeom>
        <a:solidFill>
          <a:srgbClr val="008000">
            <a:alpha val="66000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85725</xdr:colOff>
      <xdr:row>12</xdr:row>
      <xdr:rowOff>19050</xdr:rowOff>
    </xdr:from>
    <xdr:to>
      <xdr:col>7</xdr:col>
      <xdr:colOff>619125</xdr:colOff>
      <xdr:row>26</xdr:row>
      <xdr:rowOff>47625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" y="2505075"/>
          <a:ext cx="6162675" cy="2695575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447675</xdr:colOff>
      <xdr:row>0</xdr:row>
      <xdr:rowOff>47625</xdr:rowOff>
    </xdr:from>
    <xdr:to>
      <xdr:col>9</xdr:col>
      <xdr:colOff>666750</xdr:colOff>
      <xdr:row>2</xdr:row>
      <xdr:rowOff>0</xdr:rowOff>
    </xdr:to>
    <xdr:sp macro="" textlink="">
      <xdr:nvSpPr>
        <xdr:cNvPr id="2" name="AutoShape 1028" descr="Índice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105775" y="47625"/>
          <a:ext cx="219075" cy="352425"/>
        </a:xfrm>
        <a:prstGeom prst="curvedLeftArrow">
          <a:avLst>
            <a:gd name="adj1" fmla="val 38261"/>
            <a:gd name="adj2" fmla="val 76522"/>
            <a:gd name="adj3" fmla="val 33333"/>
          </a:avLst>
        </a:prstGeom>
        <a:solidFill>
          <a:srgbClr val="008000">
            <a:alpha val="66000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9525</xdr:rowOff>
    </xdr:from>
    <xdr:to>
      <xdr:col>6</xdr:col>
      <xdr:colOff>247650</xdr:colOff>
      <xdr:row>26</xdr:row>
      <xdr:rowOff>104775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0075" y="2362200"/>
          <a:ext cx="5162550" cy="27622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3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4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8"/>
  <sheetViews>
    <sheetView tabSelected="1" view="pageLayout" zoomScaleNormal="100" workbookViewId="0"/>
  </sheetViews>
  <sheetFormatPr baseColWidth="10" defaultColWidth="119.42578125" defaultRowHeight="15"/>
  <cols>
    <col min="1" max="1" width="8.42578125" style="3" customWidth="1"/>
    <col min="2" max="2" width="9.28515625" style="3" customWidth="1"/>
    <col min="3" max="9" width="10" style="3" customWidth="1"/>
    <col min="10" max="10" width="10.85546875" style="3" customWidth="1"/>
    <col min="11" max="11" width="10.5703125" style="3" customWidth="1"/>
    <col min="12" max="12" width="10.28515625" style="3" customWidth="1"/>
    <col min="13" max="13" width="10" style="3" customWidth="1"/>
    <col min="14" max="16384" width="119.42578125" style="3"/>
  </cols>
  <sheetData>
    <row r="1" spans="1:13" ht="15.75">
      <c r="A1" s="1" t="s">
        <v>0</v>
      </c>
      <c r="B1" s="2"/>
      <c r="C1" s="2"/>
      <c r="D1" s="2"/>
      <c r="E1" s="2"/>
    </row>
    <row r="2" spans="1:13" ht="15.75">
      <c r="A2" s="1" t="s">
        <v>1</v>
      </c>
      <c r="B2" s="2"/>
      <c r="C2" s="2"/>
      <c r="D2" s="2"/>
      <c r="E2" s="2"/>
    </row>
    <row r="3" spans="1:13" ht="15.75">
      <c r="A3" s="1"/>
      <c r="B3" s="2"/>
      <c r="C3" s="2"/>
      <c r="D3" s="2"/>
      <c r="E3" s="2"/>
    </row>
    <row r="4" spans="1:13" ht="11.85" customHeight="1"/>
    <row r="5" spans="1:13" ht="11.85" customHeight="1">
      <c r="B5" s="4" t="s">
        <v>2</v>
      </c>
      <c r="C5" s="5"/>
      <c r="D5" s="5"/>
      <c r="E5" s="5"/>
      <c r="F5" s="5"/>
    </row>
    <row r="6" spans="1:13" ht="11.85" customHeight="1">
      <c r="B6" s="2"/>
      <c r="C6" s="2"/>
      <c r="D6" s="2"/>
      <c r="E6" s="2"/>
      <c r="F6" s="2"/>
      <c r="G6" s="6"/>
      <c r="H6" s="6"/>
      <c r="I6" s="6"/>
      <c r="J6" s="6"/>
      <c r="K6" s="6"/>
      <c r="L6" s="6"/>
    </row>
    <row r="7" spans="1:13" ht="11.85" customHeight="1">
      <c r="B7" s="7"/>
      <c r="C7" s="131" t="s">
        <v>3</v>
      </c>
      <c r="D7" s="131"/>
      <c r="E7" s="131"/>
      <c r="F7" s="131"/>
      <c r="G7" s="131"/>
      <c r="H7" s="131"/>
      <c r="I7" s="8"/>
      <c r="J7" s="8"/>
      <c r="K7" s="6"/>
      <c r="L7" s="6"/>
    </row>
    <row r="8" spans="1:13" ht="11.85" customHeight="1">
      <c r="B8" s="7"/>
      <c r="C8" s="131" t="s">
        <v>4</v>
      </c>
      <c r="D8" s="131"/>
      <c r="E8" s="131"/>
      <c r="F8" s="131"/>
      <c r="G8" s="131"/>
      <c r="H8" s="131"/>
      <c r="I8" s="131"/>
      <c r="J8" s="131"/>
      <c r="K8" s="6"/>
      <c r="L8" s="6"/>
    </row>
    <row r="9" spans="1:13" ht="11.85" customHeight="1">
      <c r="B9" s="2"/>
      <c r="C9" s="132" t="s">
        <v>5</v>
      </c>
      <c r="D9" s="132"/>
      <c r="E9" s="132"/>
      <c r="F9" s="132"/>
      <c r="G9" s="132"/>
      <c r="H9" s="132"/>
      <c r="I9" s="132"/>
      <c r="J9" s="132"/>
      <c r="K9" s="132"/>
      <c r="L9" s="9"/>
    </row>
    <row r="10" spans="1:13" ht="11.85" customHeight="1">
      <c r="B10" s="2"/>
      <c r="C10" s="132" t="s">
        <v>6</v>
      </c>
      <c r="D10" s="132"/>
      <c r="E10" s="132"/>
      <c r="F10" s="132"/>
      <c r="G10" s="132"/>
      <c r="H10" s="9"/>
      <c r="I10" s="6"/>
      <c r="J10" s="6"/>
      <c r="K10" s="6"/>
      <c r="L10" s="6"/>
    </row>
    <row r="11" spans="1:13" ht="11.85" customHeight="1">
      <c r="B11" s="2"/>
      <c r="C11" s="9"/>
      <c r="D11" s="9"/>
      <c r="E11" s="9"/>
      <c r="F11" s="9"/>
      <c r="G11" s="6"/>
      <c r="H11" s="6"/>
      <c r="I11" s="6"/>
      <c r="J11" s="6"/>
      <c r="K11" s="6"/>
      <c r="L11" s="6"/>
    </row>
    <row r="12" spans="1:13" ht="11.85" customHeight="1">
      <c r="B12" s="4" t="s">
        <v>7</v>
      </c>
      <c r="C12" s="9"/>
      <c r="D12" s="9"/>
      <c r="E12" s="9"/>
      <c r="F12" s="9"/>
    </row>
    <row r="13" spans="1:13" ht="11.85" customHeight="1">
      <c r="B13" s="2"/>
      <c r="C13" s="2"/>
      <c r="D13" s="2"/>
      <c r="E13" s="2"/>
      <c r="F13" s="2"/>
      <c r="G13" s="6"/>
      <c r="H13" s="6"/>
      <c r="I13" s="6"/>
      <c r="J13" s="6"/>
      <c r="K13" s="6"/>
      <c r="L13" s="6"/>
    </row>
    <row r="14" spans="1:13" ht="11.85" customHeight="1">
      <c r="B14" s="10"/>
      <c r="C14" s="131" t="s">
        <v>8</v>
      </c>
      <c r="D14" s="131"/>
      <c r="E14" s="131"/>
      <c r="F14" s="131"/>
      <c r="G14" s="131"/>
      <c r="H14" s="6"/>
      <c r="I14" s="6"/>
      <c r="J14" s="6"/>
      <c r="K14" s="6"/>
      <c r="L14" s="6"/>
      <c r="M14" s="6"/>
    </row>
    <row r="15" spans="1:13" ht="11.85" customHeight="1">
      <c r="B15" s="6"/>
      <c r="C15" s="130" t="s">
        <v>9</v>
      </c>
      <c r="D15" s="130"/>
      <c r="E15" s="130"/>
      <c r="F15" s="130"/>
      <c r="G15" s="130"/>
      <c r="H15" s="130"/>
      <c r="I15" s="130"/>
      <c r="J15" s="130"/>
      <c r="K15" s="6"/>
      <c r="L15" s="6"/>
      <c r="M15" s="6"/>
    </row>
    <row r="16" spans="1:13" ht="11.85" customHeight="1">
      <c r="B16" s="6"/>
      <c r="C16" s="130" t="s">
        <v>10</v>
      </c>
      <c r="D16" s="130"/>
      <c r="E16" s="130"/>
      <c r="F16" s="130"/>
      <c r="G16" s="130"/>
      <c r="H16" s="130"/>
      <c r="I16" s="6"/>
      <c r="J16" s="6"/>
      <c r="K16" s="6"/>
      <c r="L16" s="6"/>
      <c r="M16" s="6"/>
    </row>
    <row r="17" spans="2:13" ht="11.85" customHeight="1">
      <c r="B17" s="6"/>
      <c r="C17" s="130" t="s">
        <v>11</v>
      </c>
      <c r="D17" s="130"/>
      <c r="E17" s="130"/>
      <c r="F17" s="130"/>
      <c r="G17" s="130"/>
      <c r="H17" s="130"/>
      <c r="I17" s="130"/>
      <c r="J17" s="130"/>
      <c r="K17" s="6"/>
      <c r="L17" s="6"/>
      <c r="M17" s="6"/>
    </row>
    <row r="18" spans="2:13" ht="11.85" customHeight="1">
      <c r="B18" s="6"/>
      <c r="C18" s="130" t="s">
        <v>12</v>
      </c>
      <c r="D18" s="130"/>
      <c r="E18" s="130"/>
      <c r="F18" s="130"/>
      <c r="G18" s="130"/>
      <c r="H18" s="130"/>
      <c r="I18" s="6"/>
      <c r="J18" s="6"/>
      <c r="K18" s="6"/>
      <c r="L18" s="6"/>
      <c r="M18" s="6"/>
    </row>
    <row r="19" spans="2:13" ht="11.85" customHeight="1">
      <c r="B19" s="6"/>
      <c r="C19" s="130" t="s">
        <v>13</v>
      </c>
      <c r="D19" s="130"/>
      <c r="E19" s="130"/>
      <c r="F19" s="130"/>
      <c r="G19" s="130"/>
      <c r="H19" s="130"/>
      <c r="I19" s="130"/>
      <c r="J19" s="6"/>
      <c r="K19" s="6"/>
      <c r="L19" s="6"/>
      <c r="M19" s="6"/>
    </row>
    <row r="20" spans="2:13" ht="11.85" customHeight="1">
      <c r="B20" s="6"/>
      <c r="C20" s="130" t="s">
        <v>14</v>
      </c>
      <c r="D20" s="130"/>
      <c r="E20" s="130"/>
      <c r="F20" s="130"/>
      <c r="G20" s="130"/>
      <c r="H20" s="130"/>
      <c r="I20" s="130"/>
      <c r="J20" s="6"/>
      <c r="K20" s="6"/>
      <c r="L20" s="6"/>
      <c r="M20" s="6"/>
    </row>
    <row r="21" spans="2:13" ht="11.85" customHeight="1">
      <c r="B21" s="6"/>
      <c r="C21" s="130" t="s">
        <v>15</v>
      </c>
      <c r="D21" s="130"/>
      <c r="E21" s="130"/>
      <c r="F21" s="130"/>
      <c r="G21" s="130"/>
      <c r="H21" s="130"/>
      <c r="I21" s="6"/>
      <c r="J21" s="6"/>
      <c r="K21" s="6"/>
      <c r="L21" s="6"/>
      <c r="M21" s="6"/>
    </row>
    <row r="22" spans="2:13" ht="11.85" customHeight="1">
      <c r="B22" s="6"/>
      <c r="C22" s="133" t="s">
        <v>94</v>
      </c>
      <c r="D22" s="133"/>
      <c r="E22" s="133"/>
      <c r="F22" s="133"/>
      <c r="G22" s="95"/>
      <c r="H22" s="95"/>
      <c r="I22" s="95"/>
      <c r="J22" s="95"/>
      <c r="K22" s="95"/>
      <c r="L22" s="6"/>
      <c r="M22" s="6"/>
    </row>
    <row r="23" spans="2:13" ht="11.85" customHeight="1">
      <c r="B23" s="6"/>
      <c r="C23" s="133" t="s">
        <v>105</v>
      </c>
      <c r="D23" s="133"/>
      <c r="E23" s="133"/>
      <c r="F23" s="133"/>
      <c r="G23" s="133"/>
      <c r="H23" s="133"/>
      <c r="I23" s="133"/>
      <c r="J23" s="95"/>
      <c r="K23" s="95"/>
      <c r="L23" s="6"/>
      <c r="M23" s="6"/>
    </row>
    <row r="24" spans="2:13" ht="11.85" customHeight="1">
      <c r="B24" s="6"/>
      <c r="C24" s="133" t="s">
        <v>108</v>
      </c>
      <c r="D24" s="133"/>
      <c r="E24" s="133"/>
      <c r="F24" s="133"/>
      <c r="G24" s="133"/>
      <c r="H24" s="133"/>
      <c r="I24" s="133"/>
      <c r="J24" s="95"/>
      <c r="K24" s="95"/>
      <c r="L24" s="6"/>
      <c r="M24" s="6"/>
    </row>
    <row r="25" spans="2:13" ht="11.85" customHeight="1">
      <c r="B25" s="6"/>
      <c r="C25" s="130" t="s">
        <v>119</v>
      </c>
      <c r="D25" s="130"/>
      <c r="E25" s="130"/>
      <c r="F25" s="130"/>
      <c r="G25" s="130"/>
      <c r="H25" s="130"/>
      <c r="I25" s="130"/>
      <c r="J25" s="130"/>
      <c r="K25" s="130"/>
      <c r="L25" s="130"/>
      <c r="M25" s="130"/>
    </row>
    <row r="26" spans="2:13" ht="11.85" customHeight="1">
      <c r="B26" s="6"/>
      <c r="C26" s="130" t="s">
        <v>120</v>
      </c>
      <c r="D26" s="130"/>
      <c r="E26" s="130"/>
      <c r="F26" s="130"/>
      <c r="G26" s="130"/>
      <c r="H26" s="130"/>
      <c r="I26" s="130"/>
      <c r="J26" s="130"/>
      <c r="K26" s="130"/>
      <c r="L26" s="6"/>
      <c r="M26" s="6"/>
    </row>
    <row r="27" spans="2:13" ht="11.85" customHeight="1">
      <c r="B27" s="6"/>
      <c r="C27" s="130" t="s">
        <v>141</v>
      </c>
      <c r="D27" s="130"/>
      <c r="E27" s="130"/>
      <c r="F27" s="130"/>
      <c r="G27" s="130"/>
      <c r="H27" s="130"/>
      <c r="I27" s="130"/>
      <c r="J27" s="130"/>
      <c r="K27" s="6"/>
      <c r="L27" s="6"/>
      <c r="M27" s="6"/>
    </row>
    <row r="28" spans="2:13" ht="11.85" customHeight="1">
      <c r="B28" s="6"/>
      <c r="C28" s="130" t="s">
        <v>142</v>
      </c>
      <c r="D28" s="130"/>
      <c r="E28" s="130"/>
      <c r="F28" s="130"/>
      <c r="G28" s="130"/>
      <c r="H28" s="130"/>
      <c r="I28" s="130"/>
      <c r="J28" s="6"/>
      <c r="K28" s="6"/>
      <c r="L28" s="6"/>
      <c r="M28" s="6"/>
    </row>
    <row r="29" spans="2:13" ht="11.85" customHeight="1">
      <c r="B29" s="6"/>
      <c r="C29" s="130" t="s">
        <v>151</v>
      </c>
      <c r="D29" s="130"/>
      <c r="E29" s="130"/>
      <c r="F29" s="130"/>
      <c r="G29" s="130"/>
      <c r="H29" s="130"/>
      <c r="I29" s="130"/>
      <c r="J29" s="6"/>
      <c r="K29" s="6"/>
      <c r="L29" s="6"/>
      <c r="M29" s="6"/>
    </row>
    <row r="30" spans="2:13" ht="11.85" customHeight="1">
      <c r="B30" s="6"/>
      <c r="C30" s="130" t="s">
        <v>159</v>
      </c>
      <c r="D30" s="130"/>
      <c r="E30" s="130"/>
      <c r="F30" s="130"/>
      <c r="G30" s="130"/>
      <c r="H30" s="130"/>
      <c r="I30" s="130"/>
      <c r="J30" s="130"/>
      <c r="K30" s="130"/>
      <c r="L30" s="130"/>
      <c r="M30" s="6"/>
    </row>
    <row r="31" spans="2:13" ht="11.85" customHeight="1">
      <c r="B31" s="6"/>
      <c r="C31" s="133" t="s">
        <v>163</v>
      </c>
      <c r="D31" s="133"/>
      <c r="E31" s="133"/>
      <c r="F31" s="133"/>
      <c r="G31" s="133"/>
      <c r="H31" s="133"/>
      <c r="I31" s="133"/>
      <c r="J31" s="133"/>
      <c r="K31" s="133"/>
      <c r="L31" s="133"/>
      <c r="M31" s="133"/>
    </row>
    <row r="32" spans="2:13" ht="11.85" customHeight="1">
      <c r="B32" s="6"/>
      <c r="C32" s="130" t="s">
        <v>171</v>
      </c>
      <c r="D32" s="130"/>
      <c r="E32" s="130"/>
      <c r="F32" s="130"/>
      <c r="G32" s="130"/>
      <c r="H32" s="130"/>
      <c r="I32" s="130"/>
      <c r="J32" s="130"/>
      <c r="K32" s="130"/>
      <c r="L32" s="130"/>
      <c r="M32" s="6"/>
    </row>
    <row r="33" spans="2:13" ht="11.85" customHeight="1">
      <c r="B33" s="6"/>
      <c r="C33" s="133" t="s">
        <v>177</v>
      </c>
      <c r="D33" s="133"/>
      <c r="E33" s="133"/>
      <c r="F33" s="133"/>
      <c r="G33" s="133"/>
      <c r="H33" s="133"/>
      <c r="I33" s="133"/>
      <c r="J33" s="133"/>
      <c r="K33" s="133"/>
      <c r="L33" s="133"/>
      <c r="M33" s="6"/>
    </row>
    <row r="34" spans="2:13" ht="11.85" customHeight="1">
      <c r="B34" s="6"/>
      <c r="C34" s="130" t="s">
        <v>182</v>
      </c>
      <c r="D34" s="130"/>
      <c r="E34" s="130"/>
      <c r="F34" s="130"/>
      <c r="G34" s="130"/>
      <c r="H34" s="130"/>
      <c r="I34" s="130"/>
      <c r="J34" s="130"/>
      <c r="K34" s="130"/>
      <c r="L34" s="130"/>
      <c r="M34" s="130"/>
    </row>
    <row r="35" spans="2:13" ht="11.85" customHeight="1">
      <c r="B35" s="6"/>
      <c r="C35" s="130" t="s">
        <v>187</v>
      </c>
      <c r="D35" s="130"/>
      <c r="E35" s="130"/>
      <c r="F35" s="130"/>
      <c r="G35" s="130"/>
      <c r="H35" s="130"/>
      <c r="I35" s="130"/>
      <c r="J35" s="130"/>
      <c r="K35" s="130"/>
      <c r="L35" s="6"/>
      <c r="M35" s="6"/>
    </row>
    <row r="36" spans="2:13" ht="11.85" customHeight="1">
      <c r="B36" s="6"/>
      <c r="C36" s="133" t="s">
        <v>192</v>
      </c>
      <c r="D36" s="133"/>
      <c r="E36" s="133"/>
      <c r="F36" s="133"/>
      <c r="G36" s="133"/>
      <c r="H36" s="133"/>
      <c r="I36" s="133"/>
      <c r="J36" s="95"/>
      <c r="K36" s="95"/>
      <c r="L36" s="95"/>
      <c r="M36" s="6"/>
    </row>
    <row r="37" spans="2:13" ht="11.85" customHeight="1">
      <c r="B37" s="6"/>
      <c r="C37" s="130" t="s">
        <v>199</v>
      </c>
      <c r="D37" s="130"/>
      <c r="E37" s="130"/>
      <c r="F37" s="130"/>
      <c r="G37" s="130"/>
      <c r="H37" s="130"/>
      <c r="I37" s="130"/>
      <c r="J37" s="130"/>
      <c r="K37" s="130"/>
      <c r="L37" s="130"/>
      <c r="M37" s="6"/>
    </row>
    <row r="38" spans="2:13" ht="11.85" customHeight="1">
      <c r="B38" s="6"/>
      <c r="C38" s="130" t="s">
        <v>206</v>
      </c>
      <c r="D38" s="130"/>
      <c r="E38" s="130"/>
      <c r="F38" s="130"/>
      <c r="G38" s="130"/>
      <c r="H38" s="130"/>
      <c r="I38" s="130"/>
      <c r="J38" s="130"/>
      <c r="K38" s="6"/>
      <c r="L38" s="6"/>
      <c r="M38" s="6"/>
    </row>
    <row r="39" spans="2:13" ht="11.85" customHeight="1">
      <c r="B39" s="6"/>
      <c r="C39" s="130" t="s">
        <v>211</v>
      </c>
      <c r="D39" s="130"/>
      <c r="E39" s="130"/>
      <c r="F39" s="130"/>
      <c r="G39" s="130"/>
      <c r="H39" s="130"/>
      <c r="I39" s="130"/>
      <c r="J39" s="130"/>
      <c r="K39" s="6"/>
      <c r="L39" s="6"/>
      <c r="M39" s="6"/>
    </row>
    <row r="40" spans="2:13" ht="11.85" customHeight="1">
      <c r="B40" s="6"/>
      <c r="C40" s="133" t="s">
        <v>218</v>
      </c>
      <c r="D40" s="133"/>
      <c r="E40" s="133"/>
      <c r="F40" s="133"/>
      <c r="G40" s="133"/>
      <c r="H40" s="133"/>
      <c r="I40" s="133"/>
      <c r="J40" s="95"/>
      <c r="K40" s="6"/>
      <c r="L40" s="6"/>
      <c r="M40" s="6"/>
    </row>
    <row r="41" spans="2:13" ht="11.85" customHeight="1">
      <c r="C41" s="133" t="s">
        <v>223</v>
      </c>
      <c r="D41" s="133"/>
      <c r="E41" s="133"/>
      <c r="F41" s="133"/>
      <c r="G41" s="133"/>
      <c r="H41" s="133"/>
      <c r="I41" s="133"/>
      <c r="J41" s="133"/>
      <c r="K41" s="133"/>
      <c r="L41" s="6"/>
      <c r="M41" s="6"/>
    </row>
    <row r="42" spans="2:13" ht="11.85" customHeight="1">
      <c r="B42" s="11"/>
    </row>
    <row r="43" spans="2:13" ht="11.85" customHeight="1">
      <c r="B43" s="11"/>
    </row>
    <row r="44" spans="2:13" ht="11.85" customHeight="1">
      <c r="B44" s="11" t="s">
        <v>16</v>
      </c>
    </row>
    <row r="45" spans="2:13" ht="11.85" customHeight="1">
      <c r="B45" s="6"/>
      <c r="C45" s="6"/>
      <c r="D45" s="6"/>
      <c r="E45" s="6"/>
      <c r="F45" s="6"/>
      <c r="G45" s="6"/>
      <c r="H45" s="6"/>
      <c r="I45" s="6"/>
      <c r="J45" s="6"/>
    </row>
    <row r="46" spans="2:13" ht="11.85" customHeight="1">
      <c r="B46" s="6"/>
      <c r="C46" s="133" t="s">
        <v>17</v>
      </c>
      <c r="D46" s="133"/>
      <c r="E46" s="133"/>
      <c r="F46" s="133"/>
      <c r="G46" s="133"/>
      <c r="H46" s="133"/>
      <c r="I46" s="133"/>
      <c r="J46" s="6"/>
    </row>
    <row r="47" spans="2:13" ht="11.85" customHeight="1">
      <c r="B47" s="6"/>
      <c r="C47" s="133" t="s">
        <v>18</v>
      </c>
      <c r="D47" s="133"/>
      <c r="E47" s="133"/>
      <c r="F47" s="133"/>
      <c r="G47" s="133"/>
      <c r="H47" s="133"/>
      <c r="I47" s="95"/>
      <c r="J47" s="6"/>
    </row>
    <row r="48" spans="2:13">
      <c r="B48" s="6"/>
      <c r="C48" s="6"/>
      <c r="D48" s="6"/>
      <c r="E48" s="6"/>
      <c r="F48" s="6"/>
      <c r="G48" s="6"/>
      <c r="H48" s="6"/>
      <c r="I48" s="6"/>
      <c r="J48" s="6"/>
    </row>
  </sheetData>
  <mergeCells count="34">
    <mergeCell ref="C41:K41"/>
    <mergeCell ref="C47:H47"/>
    <mergeCell ref="C23:I23"/>
    <mergeCell ref="C24:I24"/>
    <mergeCell ref="C31:M31"/>
    <mergeCell ref="C36:I36"/>
    <mergeCell ref="C40:I40"/>
    <mergeCell ref="C39:J39"/>
    <mergeCell ref="C46:I46"/>
    <mergeCell ref="C34:M34"/>
    <mergeCell ref="C35:K35"/>
    <mergeCell ref="C37:L37"/>
    <mergeCell ref="C38:J38"/>
    <mergeCell ref="C22:F22"/>
    <mergeCell ref="C32:L32"/>
    <mergeCell ref="C33:L33"/>
    <mergeCell ref="C26:K26"/>
    <mergeCell ref="C25:M25"/>
    <mergeCell ref="C27:J27"/>
    <mergeCell ref="C28:I28"/>
    <mergeCell ref="C29:I29"/>
    <mergeCell ref="C30:L30"/>
    <mergeCell ref="C21:H21"/>
    <mergeCell ref="C7:H7"/>
    <mergeCell ref="C8:J8"/>
    <mergeCell ref="C14:G14"/>
    <mergeCell ref="C15:J15"/>
    <mergeCell ref="C9:K9"/>
    <mergeCell ref="C10:G10"/>
    <mergeCell ref="C16:H16"/>
    <mergeCell ref="C17:J17"/>
    <mergeCell ref="C18:H18"/>
    <mergeCell ref="C19:I19"/>
    <mergeCell ref="C20:I20"/>
  </mergeCells>
  <hyperlinks>
    <hyperlink ref="C7:H7" location="'V1'!A1" display="V1. Viviendas según tamaño del municipio y tipo de equipamiento TIC."/>
    <hyperlink ref="C8:J8" location="'V2'!A1" display="V2. Viviendas que disponen de acceso a Internet con conexión de Banda Ancha según forma de conexión."/>
    <hyperlink ref="C9:L9" location="'V3'!A1" display="V3. Viviendas con equipamiento de ordenador según tamaño del municipio y disponibilidad de acceso a Internet."/>
    <hyperlink ref="C10:H10" location="'V4'!A1" display="V4. Viviendas que no disponen de acceso a Internet según motivo."/>
    <hyperlink ref="C14:G14" location="'P1'!A1" display="P1. Personas según sexo y tipo de uso de TIC en los últimos 3 meses."/>
    <hyperlink ref="C15:J15" location="'P2'!A1" display="P2. Personas según tamaño de municipio de residencia y tipo de uso de TIC en los últimos 3 meses."/>
    <hyperlink ref="C16:H16" location="'P3'!A1" display="P3. Personas que hacen uso de productos TIC según sexo y tipo de producto."/>
    <hyperlink ref="C17:J17" location="'P4'!A1" display="P4. Personas que hacen uso de productos TIC según tamaño de municipio de residencia y tipo de producto."/>
    <hyperlink ref="C18:H18" location="'P5'!A1" display="P5. Personas que usan ordenador según momento último de utilización."/>
    <hyperlink ref="C19:I19" location="'P6'!A1" display="P6. Personas que han usado ordenador en los últimos 3 meses según frecuencia de uso. "/>
    <hyperlink ref="C20:I20" location="'P7'!A1" display="P7. Personas que han utilizado el ordenador alguna vez según tareas que realizan."/>
    <hyperlink ref="C21:H21" location="'P8'!A1" display="P8. Personas que han usado Internet según momento último de utilización."/>
    <hyperlink ref="C22:F22" location="'P9'!A1" display="P9. Personas que han usado Internet según edad."/>
    <hyperlink ref="C23:I23" location="'P10'!A1" display="P10. Personas que han usado Internet en los últimos 3 meses según frecuencia de uso."/>
    <hyperlink ref="C24:I24" location="'P11'!A1" display="P11. Personas que han usado Internet frecuentemente en los últimos 3 meses según edad."/>
    <hyperlink ref="C25:M25" location="'P12'!A1" display="P12. Personas que han usado Internet en los últimos 3 meses según tipo de dispositivo móvil utilizado para acceder fuera del lugar habitual."/>
    <hyperlink ref="C26:K26" location="'P13'!A1" display="P13. Personas que han usado Internet en los últimos 3 meses por motivos particulares según servicio utilizado."/>
    <hyperlink ref="C27:J27" location="'P14'!A1" display="P14. Personas que han usado Internet en los últimos 3 meses  para servicios concretos según edad."/>
    <hyperlink ref="C28:I28" location="'P15'!A1" display="P15. Personas que han usado ordenador en los últimos 3 meses según el uso de Internet."/>
    <hyperlink ref="C29:I29" location="'P16'!A1" display="P16. Personas que han usado servicios de almacenamiento en Internet en los últimos 3 meses."/>
    <hyperlink ref="C30:L30" location="'P17'!A1" display="P17. Personas que han usado espacios de almacenamiento en Internet en los últimos 3 meses según las razones para su utilización."/>
    <hyperlink ref="C31:M31" location="'P18'!A1" display="P18. Personas que han usado servicios de almacenamiento en Internet en los últimos 3 meses y realización (ó no) de pagos por estos servicios."/>
    <hyperlink ref="C32:L32" location="'P19'!A1" display="P19. Personas que no han usado espacios de almacenamiento en Internet en los últimos 3 meses según las razones para no utilizarlos. "/>
    <hyperlink ref="C33:L33" location="'P20'!A1" display="P20. Personas que han contactado por Internet con las AAPP por motivos particulares en los últimos 12 meses según tamaño de municipio."/>
    <hyperlink ref="C34:M34" location="'P21'!A1" display="P21. Personas que han utilizado Internet en los últimos 12 meses y han utilizado algún tipo de software o herramienta de seguridad informática."/>
    <hyperlink ref="C35:K35" location="'P22'!A1" display="P22. Personas de que han utilizado Internet en los últimos 12 meses según su grado de confianza en Internet."/>
    <hyperlink ref="C36:I36" location="'P23'!A1" display="P23. Personas que han usado comercio electrónico según momento último de compra. "/>
    <hyperlink ref="C37:L37" location="'P24'!A1" display="P24. Personas que han usado Internet en los últimos 3 meses y han comprado a través de Internet, según momento último de compra. "/>
    <hyperlink ref="C38:J38" location="'P25'!A1" display="P25. Personas que han comprado por Internet en los últimos 12 meses según formas de pago utilizadas."/>
    <hyperlink ref="C39:J39" location="'P26'!A1" display="P26. Personas según disposición de DNIe, otros certificados electrónicos y lectores de tarjetas. "/>
    <hyperlink ref="C40:I40" location="'P27'!A1" display="P27. Personas que han utilizado Internet alguna vez y disponen de DNIe según el tipo de uso."/>
    <hyperlink ref="C41:K41" location="'P28'!A1" display="P28. Personas que han utilizado Internet alguna vez y disponen de algún otro certificado electrónico según el tipo de uso."/>
    <hyperlink ref="C46:I46" location="'N1'!A1" display="N1. Niños según tamaño del municipio de residencia y principales variables de uso TIC."/>
    <hyperlink ref="C47:H47" location="'N2'!A1" display="N2. Niños usuarios de Internet en los últimos 3 meses según lugar de uso."/>
  </hyperlinks>
  <pageMargins left="0.74803149606299213" right="0.55118110236220474" top="1.1811023622047245" bottom="0.98425196850393704" header="0.31496062992125984" footer="0.31496062992125984"/>
  <pageSetup paperSize="9" scale="90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954 501 532&amp;K006600
&amp;8&amp;U&amp;K0033CCwww.dipusevilla.es/portalestadistico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12"/>
  <sheetViews>
    <sheetView view="pageLayout" zoomScaleNormal="100" workbookViewId="0"/>
  </sheetViews>
  <sheetFormatPr baseColWidth="10" defaultColWidth="108.5703125" defaultRowHeight="15"/>
  <cols>
    <col min="1" max="1" width="8.42578125" customWidth="1"/>
    <col min="2" max="2" width="28.7109375" customWidth="1"/>
    <col min="3" max="9" width="10" customWidth="1"/>
    <col min="10" max="11" width="15" customWidth="1"/>
    <col min="12" max="12" width="8.28515625" customWidth="1"/>
  </cols>
  <sheetData>
    <row r="1" spans="1:10" ht="15.75">
      <c r="A1" s="1" t="s">
        <v>0</v>
      </c>
      <c r="B1" s="2"/>
      <c r="C1" s="2"/>
      <c r="D1" s="2"/>
      <c r="E1" s="2"/>
      <c r="F1" s="2"/>
      <c r="J1" s="134" t="s">
        <v>19</v>
      </c>
    </row>
    <row r="2" spans="1:10" ht="15.75">
      <c r="A2" s="1" t="s">
        <v>1</v>
      </c>
      <c r="B2" s="2"/>
      <c r="C2" s="2"/>
      <c r="D2" s="2"/>
      <c r="E2" s="2"/>
      <c r="F2" s="2"/>
      <c r="J2" s="134"/>
    </row>
    <row r="3" spans="1:10">
      <c r="J3" s="134"/>
    </row>
    <row r="4" spans="1:10">
      <c r="B4" s="13" t="s">
        <v>71</v>
      </c>
    </row>
    <row r="5" spans="1:10">
      <c r="B5" s="13"/>
    </row>
    <row r="6" spans="1:10" ht="28.35" customHeight="1" thickBot="1">
      <c r="B6" s="35"/>
      <c r="C6" s="35" t="s">
        <v>57</v>
      </c>
      <c r="D6" s="35" t="s">
        <v>25</v>
      </c>
      <c r="E6" s="35" t="s">
        <v>26</v>
      </c>
    </row>
    <row r="7" spans="1:10" ht="14.1" customHeight="1">
      <c r="B7" s="76" t="s">
        <v>67</v>
      </c>
      <c r="C7" s="17">
        <v>979899.73444425606</v>
      </c>
      <c r="D7" s="17" t="s">
        <v>28</v>
      </c>
      <c r="E7" s="18">
        <v>3.0044873256871441E-2</v>
      </c>
    </row>
    <row r="8" spans="1:10" ht="14.1" customHeight="1">
      <c r="B8" s="84" t="s">
        <v>72</v>
      </c>
      <c r="C8" s="21">
        <v>881800.43512000155</v>
      </c>
      <c r="D8" s="22">
        <v>0.89988843156499998</v>
      </c>
      <c r="E8" s="22">
        <v>4.6071583820426198E-2</v>
      </c>
    </row>
    <row r="9" spans="1:10" ht="14.1" customHeight="1">
      <c r="B9" s="84" t="s">
        <v>73</v>
      </c>
      <c r="C9" s="25">
        <v>908311.39482428052</v>
      </c>
      <c r="D9" s="26">
        <v>0.92694319928499991</v>
      </c>
      <c r="E9" s="26">
        <v>3.1736809239098163E-2</v>
      </c>
    </row>
    <row r="10" spans="1:10" ht="14.1" customHeight="1">
      <c r="B10" s="84" t="s">
        <v>74</v>
      </c>
      <c r="C10" s="37">
        <v>936814.13803942874</v>
      </c>
      <c r="D10" s="38">
        <v>0.95603060712200005</v>
      </c>
      <c r="E10" s="38">
        <v>2.8278530435566829E-2</v>
      </c>
    </row>
    <row r="11" spans="1:10" ht="14.1" customHeight="1" thickBot="1">
      <c r="B11" s="78" t="s">
        <v>75</v>
      </c>
      <c r="C11" s="55">
        <v>43085.596404827367</v>
      </c>
      <c r="D11" s="56">
        <v>4.3969392878000002E-2</v>
      </c>
      <c r="E11" s="56">
        <v>7.0009254249554731E-2</v>
      </c>
    </row>
    <row r="12" spans="1:10" ht="14.1" customHeight="1"/>
  </sheetData>
  <mergeCells count="1">
    <mergeCell ref="J1:J3"/>
  </mergeCells>
  <hyperlinks>
    <hyperlink ref="J1:J3" location="Índice!A1" display="Volver al Índice"/>
  </hyperlinks>
  <pageMargins left="0.74803149606299213" right="0.55118110236220474" top="1.1811023622047245" bottom="0.98425196850393704" header="0.31496062992125984" footer="0.31496062992125984"/>
  <pageSetup paperSize="9" scale="105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 &amp;K006600
&amp;8&amp;U&amp;K0033CCwww.dipusevilla.es/portalestadistico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12"/>
  <sheetViews>
    <sheetView view="pageLayout" zoomScaleNormal="100" workbookViewId="0"/>
  </sheetViews>
  <sheetFormatPr baseColWidth="10" defaultColWidth="108.5703125" defaultRowHeight="15"/>
  <cols>
    <col min="1" max="1" width="8.42578125" customWidth="1"/>
    <col min="2" max="2" width="36.28515625" customWidth="1"/>
    <col min="3" max="8" width="10" customWidth="1"/>
    <col min="9" max="10" width="15" customWidth="1"/>
    <col min="11" max="11" width="8.28515625" customWidth="1"/>
  </cols>
  <sheetData>
    <row r="1" spans="1:9" ht="15.75">
      <c r="A1" s="1" t="s">
        <v>0</v>
      </c>
      <c r="B1" s="2"/>
      <c r="C1" s="2"/>
      <c r="D1" s="2"/>
      <c r="E1" s="2"/>
      <c r="F1" s="2"/>
      <c r="I1" s="134" t="s">
        <v>19</v>
      </c>
    </row>
    <row r="2" spans="1:9" ht="15.75">
      <c r="A2" s="1" t="s">
        <v>1</v>
      </c>
      <c r="B2" s="2"/>
      <c r="C2" s="2"/>
      <c r="D2" s="2"/>
      <c r="E2" s="2"/>
      <c r="F2" s="2"/>
      <c r="I2" s="134"/>
    </row>
    <row r="3" spans="1:9" ht="11.25" customHeight="1">
      <c r="I3" s="134"/>
    </row>
    <row r="4" spans="1:9">
      <c r="B4" s="13" t="s">
        <v>76</v>
      </c>
    </row>
    <row r="5" spans="1:9" ht="12.75" customHeight="1">
      <c r="B5" s="13"/>
    </row>
    <row r="6" spans="1:9" ht="28.35" customHeight="1" thickBot="1">
      <c r="B6" s="35"/>
      <c r="C6" s="35" t="s">
        <v>57</v>
      </c>
      <c r="D6" s="35" t="s">
        <v>25</v>
      </c>
      <c r="E6" s="35" t="s">
        <v>26</v>
      </c>
    </row>
    <row r="7" spans="1:9">
      <c r="B7" s="76" t="s">
        <v>59</v>
      </c>
      <c r="C7" s="17">
        <v>908311.394824252</v>
      </c>
      <c r="D7" s="17" t="s">
        <v>28</v>
      </c>
      <c r="E7" s="18">
        <v>3.1736809239065744E-2</v>
      </c>
    </row>
    <row r="8" spans="1:9">
      <c r="B8" s="84" t="s">
        <v>77</v>
      </c>
      <c r="C8" s="21">
        <v>623987.43790913839</v>
      </c>
      <c r="D8" s="22">
        <v>0.68697523939999994</v>
      </c>
      <c r="E8" s="22">
        <v>5.7754071222205106E-2</v>
      </c>
    </row>
    <row r="9" spans="1:9" ht="14.1" customHeight="1">
      <c r="B9" s="84" t="s">
        <v>78</v>
      </c>
      <c r="C9" s="25">
        <v>173954.33151110634</v>
      </c>
      <c r="D9" s="26">
        <v>0.19151398133099998</v>
      </c>
      <c r="E9" s="26">
        <v>5.7570861576599297E-2</v>
      </c>
    </row>
    <row r="10" spans="1:9" ht="14.1" customHeight="1" thickBot="1">
      <c r="B10" s="78" t="s">
        <v>79</v>
      </c>
      <c r="C10" s="81">
        <v>110369.62540400718</v>
      </c>
      <c r="D10" s="82">
        <v>0.12151077926899999</v>
      </c>
      <c r="E10" s="82">
        <v>-0.1238357924557606</v>
      </c>
    </row>
    <row r="11" spans="1:9" ht="14.1" customHeight="1"/>
    <row r="12" spans="1:9" ht="14.1" customHeight="1"/>
  </sheetData>
  <mergeCells count="1">
    <mergeCell ref="I1:I3"/>
  </mergeCells>
  <hyperlinks>
    <hyperlink ref="I1:I3" location="Índice!A1" display="Volver al Índice"/>
  </hyperlinks>
  <pageMargins left="0.74803149606299213" right="0.55118110236220474" top="1.1811023622047245" bottom="0.98425196850393704" header="0.31496062992125984" footer="0.31496062992125984"/>
  <pageSetup paperSize="9" scale="105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954 501 532&amp;K006600
&amp;8&amp;U&amp;K0033CCwww.dipusevilla.es/portalestadistico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18"/>
  <sheetViews>
    <sheetView view="pageLayout" zoomScaleNormal="100" workbookViewId="0"/>
  </sheetViews>
  <sheetFormatPr baseColWidth="10" defaultColWidth="159.7109375" defaultRowHeight="15"/>
  <cols>
    <col min="1" max="1" width="8.42578125" customWidth="1"/>
    <col min="2" max="2" width="34.5703125" customWidth="1"/>
    <col min="3" max="5" width="10" customWidth="1"/>
    <col min="6" max="6" width="9.5703125" customWidth="1"/>
    <col min="7" max="7" width="9.140625" customWidth="1"/>
    <col min="8" max="8" width="9.42578125" customWidth="1"/>
    <col min="9" max="9" width="9.140625" customWidth="1"/>
    <col min="10" max="10" width="14.7109375" bestFit="1" customWidth="1"/>
    <col min="11" max="11" width="10.42578125" customWidth="1"/>
  </cols>
  <sheetData>
    <row r="1" spans="1:10" ht="15.75">
      <c r="A1" s="1" t="s">
        <v>0</v>
      </c>
      <c r="B1" s="2"/>
      <c r="C1" s="2"/>
      <c r="D1" s="2"/>
      <c r="E1" s="2"/>
      <c r="H1" s="2"/>
      <c r="J1" s="134" t="s">
        <v>19</v>
      </c>
    </row>
    <row r="2" spans="1:10" ht="15.75">
      <c r="A2" s="1" t="s">
        <v>1</v>
      </c>
      <c r="B2" s="2"/>
      <c r="C2" s="2"/>
      <c r="D2" s="2"/>
      <c r="E2" s="2"/>
      <c r="H2" s="2"/>
      <c r="J2" s="134"/>
    </row>
    <row r="3" spans="1:10">
      <c r="J3" s="134"/>
    </row>
    <row r="4" spans="1:10">
      <c r="B4" s="13" t="s">
        <v>80</v>
      </c>
    </row>
    <row r="5" spans="1:10">
      <c r="B5" s="13"/>
    </row>
    <row r="6" spans="1:10" ht="28.35" customHeight="1">
      <c r="B6" s="14"/>
      <c r="C6" s="14" t="s">
        <v>57</v>
      </c>
      <c r="D6" s="14" t="s">
        <v>25</v>
      </c>
    </row>
    <row r="7" spans="1:10" ht="14.1" customHeight="1">
      <c r="B7" s="85" t="s">
        <v>67</v>
      </c>
      <c r="C7" s="57">
        <v>979899.73444425606</v>
      </c>
      <c r="D7" s="57" t="s">
        <v>28</v>
      </c>
    </row>
    <row r="8" spans="1:10" ht="14.1" customHeight="1">
      <c r="B8" s="86" t="s">
        <v>81</v>
      </c>
      <c r="C8" s="68">
        <v>795417.75335023517</v>
      </c>
      <c r="D8" s="69">
        <v>0.81173381866599992</v>
      </c>
    </row>
    <row r="9" spans="1:10" ht="14.1" customHeight="1">
      <c r="B9" s="87" t="s">
        <v>82</v>
      </c>
      <c r="C9" s="88">
        <v>792902.51232130278</v>
      </c>
      <c r="D9" s="89">
        <v>0.80916698357000005</v>
      </c>
    </row>
    <row r="10" spans="1:10" ht="14.1" customHeight="1">
      <c r="B10" s="87" t="s">
        <v>83</v>
      </c>
      <c r="C10" s="90">
        <v>496419.36585440458</v>
      </c>
      <c r="D10" s="91">
        <v>0.50660220469999995</v>
      </c>
    </row>
    <row r="11" spans="1:10" ht="14.1" customHeight="1">
      <c r="B11" s="87" t="s">
        <v>84</v>
      </c>
      <c r="C11" s="88">
        <v>555114.36159048975</v>
      </c>
      <c r="D11" s="89">
        <v>0.566501185864</v>
      </c>
    </row>
    <row r="12" spans="1:10" ht="14.1" customHeight="1">
      <c r="B12" s="87" t="s">
        <v>85</v>
      </c>
      <c r="C12" s="90">
        <v>687618.0106480337</v>
      </c>
      <c r="D12" s="91">
        <v>0.70172282579300005</v>
      </c>
    </row>
    <row r="13" spans="1:10" ht="14.1" customHeight="1">
      <c r="B13" s="87" t="s">
        <v>86</v>
      </c>
      <c r="C13" s="88">
        <v>183893.40862322637</v>
      </c>
      <c r="D13" s="89">
        <v>0.18766553572700001</v>
      </c>
    </row>
    <row r="14" spans="1:10" ht="14.1" customHeight="1">
      <c r="B14" s="87" t="s">
        <v>87</v>
      </c>
      <c r="C14" s="90">
        <v>747939.8495742263</v>
      </c>
      <c r="D14" s="91">
        <v>0.76328202088800001</v>
      </c>
    </row>
    <row r="15" spans="1:10" ht="26.25" customHeight="1">
      <c r="B15" s="87" t="s">
        <v>88</v>
      </c>
      <c r="C15" s="88">
        <v>389968.83963756252</v>
      </c>
      <c r="D15" s="89">
        <v>0.39796810421500001</v>
      </c>
    </row>
    <row r="16" spans="1:10" ht="14.1" customHeight="1">
      <c r="B16" s="87" t="s">
        <v>89</v>
      </c>
      <c r="C16" s="90">
        <v>529206.69134764932</v>
      </c>
      <c r="D16" s="91">
        <v>0.540062082625</v>
      </c>
    </row>
    <row r="17" spans="2:4" ht="14.1" customHeight="1">
      <c r="B17" s="87" t="s">
        <v>90</v>
      </c>
      <c r="C17" s="88">
        <v>363073.6917487469</v>
      </c>
      <c r="D17" s="89">
        <v>0.37052126762199999</v>
      </c>
    </row>
    <row r="18" spans="2:4" ht="14.1" customHeight="1" thickBot="1">
      <c r="B18" s="78" t="s">
        <v>91</v>
      </c>
      <c r="C18" s="92">
        <v>507705.43105284305</v>
      </c>
      <c r="D18" s="93">
        <v>0.51811977614299998</v>
      </c>
    </row>
  </sheetData>
  <mergeCells count="1">
    <mergeCell ref="J1:J3"/>
  </mergeCells>
  <hyperlinks>
    <hyperlink ref="J1:J3" location="Índice!A1" display="Volver al Índice"/>
  </hyperlinks>
  <pageMargins left="0.74803149606299213" right="0.55118110236220474" top="1.1811023622047245" bottom="0.98425196850393704" header="0.31496062992125984" footer="0.31496062992125984"/>
  <pageSetup paperSize="9" scale="105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954 501 532&amp;K006600
&amp;8&amp;U&amp;K0033CCwww.dipusevilla.es/portalestadistico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12"/>
  <sheetViews>
    <sheetView view="pageLayout" zoomScaleNormal="100" workbookViewId="0"/>
  </sheetViews>
  <sheetFormatPr baseColWidth="10" defaultColWidth="108.5703125" defaultRowHeight="15"/>
  <cols>
    <col min="1" max="1" width="8.42578125" customWidth="1"/>
    <col min="2" max="2" width="28.7109375" customWidth="1"/>
    <col min="3" max="9" width="10" customWidth="1"/>
    <col min="10" max="11" width="15" customWidth="1"/>
    <col min="12" max="12" width="8.28515625" customWidth="1"/>
  </cols>
  <sheetData>
    <row r="1" spans="1:10" ht="15.75">
      <c r="A1" s="1" t="s">
        <v>0</v>
      </c>
      <c r="B1" s="2"/>
      <c r="C1" s="2"/>
      <c r="D1" s="2"/>
      <c r="E1" s="2"/>
      <c r="F1" s="2"/>
      <c r="J1" s="134" t="s">
        <v>19</v>
      </c>
    </row>
    <row r="2" spans="1:10" ht="15.75">
      <c r="A2" s="1" t="s">
        <v>1</v>
      </c>
      <c r="B2" s="2"/>
      <c r="C2" s="2"/>
      <c r="D2" s="2"/>
      <c r="E2" s="2"/>
      <c r="F2" s="2"/>
      <c r="J2" s="134"/>
    </row>
    <row r="3" spans="1:10" ht="11.25" customHeight="1">
      <c r="J3" s="134"/>
    </row>
    <row r="4" spans="1:10">
      <c r="B4" s="13" t="s">
        <v>92</v>
      </c>
    </row>
    <row r="5" spans="1:10" ht="12" customHeight="1">
      <c r="B5" s="13"/>
    </row>
    <row r="6" spans="1:10" ht="28.35" customHeight="1" thickBot="1">
      <c r="B6" s="35"/>
      <c r="C6" s="35" t="s">
        <v>57</v>
      </c>
      <c r="D6" s="35" t="s">
        <v>25</v>
      </c>
      <c r="E6" s="35" t="s">
        <v>26</v>
      </c>
    </row>
    <row r="7" spans="1:10">
      <c r="B7" s="76" t="s">
        <v>68</v>
      </c>
      <c r="C7" s="17">
        <v>1000333.42245504</v>
      </c>
      <c r="D7" s="17" t="s">
        <v>28</v>
      </c>
      <c r="E7" s="18">
        <v>7.8600259992156918E-2</v>
      </c>
    </row>
    <row r="8" spans="1:10">
      <c r="B8" s="84" t="s">
        <v>72</v>
      </c>
      <c r="C8" s="21">
        <v>942084.13763393636</v>
      </c>
      <c r="D8" s="22">
        <v>0.94177013032500001</v>
      </c>
      <c r="E8" s="22">
        <v>0.10384588911974224</v>
      </c>
    </row>
    <row r="9" spans="1:10" ht="14.1" customHeight="1">
      <c r="B9" s="84" t="s">
        <v>73</v>
      </c>
      <c r="C9" s="25">
        <v>956225.26755964023</v>
      </c>
      <c r="D9" s="26">
        <v>0.95590654685199994</v>
      </c>
      <c r="E9" s="26">
        <v>9.2343159924262785E-2</v>
      </c>
    </row>
    <row r="10" spans="1:10" ht="14.1" customHeight="1">
      <c r="B10" s="87" t="s">
        <v>74</v>
      </c>
      <c r="C10" s="52">
        <v>983707.65265473607</v>
      </c>
      <c r="D10" s="53">
        <v>0.98337977175700009</v>
      </c>
      <c r="E10" s="53">
        <v>9.1871263967801431E-2</v>
      </c>
    </row>
    <row r="11" spans="1:10" ht="14.1" customHeight="1" thickBot="1">
      <c r="B11" s="78" t="s">
        <v>93</v>
      </c>
      <c r="C11" s="55" t="s">
        <v>28</v>
      </c>
      <c r="D11" s="56" t="s">
        <v>28</v>
      </c>
      <c r="E11" s="56" t="s">
        <v>28</v>
      </c>
    </row>
    <row r="12" spans="1:10" ht="14.1" customHeight="1">
      <c r="B12" s="94" t="s">
        <v>53</v>
      </c>
    </row>
  </sheetData>
  <mergeCells count="1">
    <mergeCell ref="J1:J3"/>
  </mergeCells>
  <hyperlinks>
    <hyperlink ref="J1:J3" location="Índice!A1" display="Volver al Índice"/>
  </hyperlinks>
  <pageMargins left="0.74803149606299213" right="0.55118110236220474" top="1.1811023622047245" bottom="0.98425196850393704" header="0.31496062992125984" footer="0.31496062992125984"/>
  <pageSetup paperSize="9" scale="105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954 501 532&amp;K006600
&amp;8&amp;U&amp;K0033CCwww.dipusevilla.es/portalestadistico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14"/>
  <sheetViews>
    <sheetView view="pageLayout" zoomScaleNormal="100" workbookViewId="0"/>
  </sheetViews>
  <sheetFormatPr baseColWidth="10" defaultColWidth="108.5703125" defaultRowHeight="15"/>
  <cols>
    <col min="1" max="1" width="8.42578125" customWidth="1"/>
    <col min="2" max="2" width="28.7109375" customWidth="1"/>
    <col min="3" max="7" width="10" customWidth="1"/>
    <col min="8" max="8" width="11.7109375" customWidth="1"/>
    <col min="9" max="9" width="15" customWidth="1"/>
  </cols>
  <sheetData>
    <row r="1" spans="1:9" ht="15.75">
      <c r="A1" s="1" t="s">
        <v>0</v>
      </c>
      <c r="B1" s="2"/>
      <c r="C1" s="2"/>
      <c r="D1" s="2"/>
      <c r="E1" s="2"/>
      <c r="I1" s="134" t="s">
        <v>19</v>
      </c>
    </row>
    <row r="2" spans="1:9" ht="15.75">
      <c r="A2" s="1" t="s">
        <v>1</v>
      </c>
      <c r="B2" s="2"/>
      <c r="C2" s="2"/>
      <c r="D2" s="2"/>
      <c r="E2" s="2"/>
      <c r="I2" s="134"/>
    </row>
    <row r="3" spans="1:9" ht="13.5" customHeight="1">
      <c r="I3" s="134"/>
    </row>
    <row r="4" spans="1:9">
      <c r="B4" s="13" t="s">
        <v>95</v>
      </c>
    </row>
    <row r="5" spans="1:9" ht="12.75" customHeight="1">
      <c r="B5" s="13"/>
    </row>
    <row r="6" spans="1:9" ht="28.35" customHeight="1" thickBot="1">
      <c r="B6" s="35"/>
      <c r="C6" s="35" t="s">
        <v>57</v>
      </c>
      <c r="D6" s="35" t="s">
        <v>25</v>
      </c>
      <c r="E6" s="35" t="s">
        <v>26</v>
      </c>
    </row>
    <row r="7" spans="1:9">
      <c r="B7" s="76" t="s">
        <v>96</v>
      </c>
      <c r="C7" s="57">
        <v>1000333.4224550477</v>
      </c>
      <c r="D7" s="57" t="s">
        <v>28</v>
      </c>
      <c r="E7" s="58">
        <v>7.8600259992165189E-2</v>
      </c>
    </row>
    <row r="8" spans="1:9">
      <c r="B8" s="84" t="s">
        <v>97</v>
      </c>
      <c r="C8" s="96">
        <v>203164.19156290637</v>
      </c>
      <c r="D8" s="97">
        <v>0.20309647463772112</v>
      </c>
      <c r="E8" s="97">
        <v>9.1457916378149845E-2</v>
      </c>
    </row>
    <row r="9" spans="1:9">
      <c r="B9" s="84" t="s">
        <v>98</v>
      </c>
      <c r="C9" s="64">
        <v>189911.89128497624</v>
      </c>
      <c r="D9" s="65">
        <v>0.18984859150151046</v>
      </c>
      <c r="E9" s="65">
        <v>-0.1709455064139126</v>
      </c>
    </row>
    <row r="10" spans="1:9">
      <c r="B10" s="87" t="s">
        <v>99</v>
      </c>
      <c r="C10" s="90">
        <v>316072.24516215356</v>
      </c>
      <c r="D10" s="91">
        <v>0.31596689470440742</v>
      </c>
      <c r="E10" s="91">
        <v>0.22009892963309052</v>
      </c>
    </row>
    <row r="11" spans="1:9">
      <c r="B11" s="87" t="s">
        <v>100</v>
      </c>
      <c r="C11" s="88">
        <v>185389.40123328028</v>
      </c>
      <c r="D11" s="89">
        <v>0.1853276088469504</v>
      </c>
      <c r="E11" s="89">
        <v>0.35635617512351986</v>
      </c>
    </row>
    <row r="12" spans="1:9">
      <c r="B12" s="87" t="s">
        <v>101</v>
      </c>
      <c r="C12" s="90">
        <v>88786.138418588016</v>
      </c>
      <c r="D12" s="91">
        <v>8.8756544993454742E-2</v>
      </c>
      <c r="E12" s="91">
        <v>-1.3173571525551061E-2</v>
      </c>
    </row>
    <row r="13" spans="1:9" ht="15.75" thickBot="1">
      <c r="B13" s="78" t="s">
        <v>102</v>
      </c>
      <c r="C13" s="72" t="s">
        <v>28</v>
      </c>
      <c r="D13" s="72" t="s">
        <v>28</v>
      </c>
      <c r="E13" s="72" t="s">
        <v>28</v>
      </c>
    </row>
    <row r="14" spans="1:9">
      <c r="B14" s="98" t="s">
        <v>53</v>
      </c>
    </row>
  </sheetData>
  <mergeCells count="1">
    <mergeCell ref="I1:I3"/>
  </mergeCells>
  <hyperlinks>
    <hyperlink ref="I1:I3" location="Índice!A1" display="Volver al Índice"/>
  </hyperlinks>
  <pageMargins left="0.74803149606299213" right="0.55118110236220474" top="1.1811023622047245" bottom="0.98425196850393704" header="0.31496062992125984" footer="0.31496062992125984"/>
  <pageSetup paperSize="9" scale="105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954 501 532&amp;K006600
&amp;8&amp;U&amp;K0033CCwww.dipusevilla.es/portalestadistico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10"/>
  <sheetViews>
    <sheetView view="pageLayout" zoomScaleNormal="100" workbookViewId="0"/>
  </sheetViews>
  <sheetFormatPr baseColWidth="10" defaultColWidth="113.85546875" defaultRowHeight="15"/>
  <cols>
    <col min="1" max="1" width="8.42578125" customWidth="1"/>
    <col min="2" max="2" width="32.140625" customWidth="1"/>
    <col min="3" max="7" width="10" customWidth="1"/>
    <col min="8" max="8" width="11.7109375" customWidth="1"/>
    <col min="9" max="9" width="15.7109375" customWidth="1"/>
  </cols>
  <sheetData>
    <row r="1" spans="1:9" ht="15.75">
      <c r="A1" s="1" t="s">
        <v>0</v>
      </c>
      <c r="B1" s="2"/>
      <c r="C1" s="2"/>
      <c r="D1" s="2"/>
      <c r="E1" s="2"/>
      <c r="I1" s="134" t="s">
        <v>19</v>
      </c>
    </row>
    <row r="2" spans="1:9" ht="15.75">
      <c r="A2" s="1" t="s">
        <v>1</v>
      </c>
      <c r="B2" s="2"/>
      <c r="C2" s="2"/>
      <c r="D2" s="2"/>
      <c r="E2" s="2"/>
      <c r="I2" s="134"/>
    </row>
    <row r="3" spans="1:9">
      <c r="I3" s="134"/>
    </row>
    <row r="4" spans="1:9">
      <c r="B4" s="13" t="s">
        <v>103</v>
      </c>
    </row>
    <row r="5" spans="1:9" ht="14.1" customHeight="1">
      <c r="B5" s="13"/>
    </row>
    <row r="6" spans="1:9" ht="28.35" customHeight="1" thickBot="1">
      <c r="B6" s="35"/>
      <c r="C6" s="35" t="s">
        <v>57</v>
      </c>
      <c r="D6" s="35" t="s">
        <v>25</v>
      </c>
      <c r="E6" s="35" t="s">
        <v>26</v>
      </c>
    </row>
    <row r="7" spans="1:9">
      <c r="B7" s="76" t="s">
        <v>104</v>
      </c>
      <c r="C7" s="57">
        <v>956225.26755949203</v>
      </c>
      <c r="D7" s="57" t="s">
        <v>28</v>
      </c>
      <c r="E7" s="58">
        <v>9.2343159924094004E-2</v>
      </c>
    </row>
    <row r="8" spans="1:9">
      <c r="B8" s="84" t="s">
        <v>77</v>
      </c>
      <c r="C8" s="96">
        <v>807632.76618018199</v>
      </c>
      <c r="D8" s="97">
        <v>0.84460512975300006</v>
      </c>
      <c r="E8" s="97">
        <v>0.2157915116372415</v>
      </c>
    </row>
    <row r="9" spans="1:9">
      <c r="B9" s="84" t="s">
        <v>78</v>
      </c>
      <c r="C9" s="64">
        <v>101626.45488251407</v>
      </c>
      <c r="D9" s="65">
        <v>0.106278780043</v>
      </c>
      <c r="E9" s="65">
        <v>-0.30144897880575772</v>
      </c>
    </row>
    <row r="10" spans="1:9" ht="15.75" thickBot="1">
      <c r="B10" s="78" t="s">
        <v>79</v>
      </c>
      <c r="C10" s="92">
        <v>46966.046497752272</v>
      </c>
      <c r="D10" s="93">
        <v>4.9116090205000004E-2</v>
      </c>
      <c r="E10" s="93">
        <v>-0.2842909668427957</v>
      </c>
    </row>
  </sheetData>
  <mergeCells count="1">
    <mergeCell ref="I1:I3"/>
  </mergeCells>
  <hyperlinks>
    <hyperlink ref="I1:I3" location="Índice!A1" display="Volver al Índice"/>
  </hyperlinks>
  <pageMargins left="0.74803149606299213" right="0.55118110236220474" top="1.1811023622047245" bottom="0.98425196850393704" header="0.31496062992125984" footer="0.31496062992125984"/>
  <pageSetup paperSize="9" scale="105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954 501 532&amp;K006600
&amp;8&amp;U&amp;K0033CCwww.dipusevilla.es/portalestadistico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14"/>
  <sheetViews>
    <sheetView view="pageLayout" zoomScaleNormal="100" workbookViewId="0"/>
  </sheetViews>
  <sheetFormatPr baseColWidth="10" defaultColWidth="108.5703125" defaultRowHeight="15"/>
  <cols>
    <col min="1" max="1" width="8.42578125" customWidth="1"/>
    <col min="2" max="2" width="33.5703125" customWidth="1"/>
    <col min="3" max="7" width="10" customWidth="1"/>
    <col min="8" max="8" width="11.7109375" customWidth="1"/>
    <col min="9" max="9" width="15" customWidth="1"/>
  </cols>
  <sheetData>
    <row r="1" spans="1:9" ht="15.75">
      <c r="A1" s="1" t="s">
        <v>0</v>
      </c>
      <c r="B1" s="2"/>
      <c r="C1" s="2"/>
      <c r="D1" s="2"/>
      <c r="E1" s="2"/>
      <c r="I1" s="134" t="s">
        <v>19</v>
      </c>
    </row>
    <row r="2" spans="1:9" ht="15.75">
      <c r="A2" s="1" t="s">
        <v>1</v>
      </c>
      <c r="B2" s="2"/>
      <c r="C2" s="2"/>
      <c r="D2" s="2"/>
      <c r="E2" s="2"/>
      <c r="I2" s="134"/>
    </row>
    <row r="3" spans="1:9">
      <c r="I3" s="134"/>
    </row>
    <row r="4" spans="1:9">
      <c r="B4" s="13" t="s">
        <v>106</v>
      </c>
    </row>
    <row r="5" spans="1:9" ht="10.5" customHeight="1">
      <c r="B5" s="13"/>
    </row>
    <row r="6" spans="1:9" ht="28.35" customHeight="1" thickBot="1">
      <c r="B6" s="35"/>
      <c r="C6" s="35" t="s">
        <v>57</v>
      </c>
      <c r="D6" s="35" t="s">
        <v>25</v>
      </c>
      <c r="E6" s="35" t="s">
        <v>26</v>
      </c>
    </row>
    <row r="7" spans="1:9" ht="24.75" customHeight="1">
      <c r="B7" s="85" t="s">
        <v>107</v>
      </c>
      <c r="C7" s="57">
        <v>909259.22106213262</v>
      </c>
      <c r="D7" s="57" t="s">
        <v>28</v>
      </c>
      <c r="E7" s="58">
        <v>0.12286473215470331</v>
      </c>
    </row>
    <row r="8" spans="1:9">
      <c r="B8" s="86" t="s">
        <v>97</v>
      </c>
      <c r="C8" s="68">
        <v>194047.90764891737</v>
      </c>
      <c r="D8" s="69">
        <v>0.21341318642030846</v>
      </c>
      <c r="E8" s="69">
        <v>0.13977628523398164</v>
      </c>
    </row>
    <row r="9" spans="1:9">
      <c r="B9" s="99" t="s">
        <v>98</v>
      </c>
      <c r="C9" s="88">
        <v>181271.1996855569</v>
      </c>
      <c r="D9" s="89">
        <v>0.19936140925115794</v>
      </c>
      <c r="E9" s="89">
        <v>-0.10496170600649488</v>
      </c>
    </row>
    <row r="10" spans="1:9">
      <c r="B10" s="87" t="s">
        <v>99</v>
      </c>
      <c r="C10" s="90">
        <v>288476.49712003442</v>
      </c>
      <c r="D10" s="91">
        <v>0.31726540730932207</v>
      </c>
      <c r="E10" s="91">
        <v>0.2852057663766901</v>
      </c>
    </row>
    <row r="11" spans="1:9">
      <c r="B11" s="99" t="s">
        <v>100</v>
      </c>
      <c r="C11" s="88">
        <v>168829.38294264956</v>
      </c>
      <c r="D11" s="89">
        <v>0.18567794423402709</v>
      </c>
      <c r="E11" s="89">
        <v>0.35725508261738748</v>
      </c>
    </row>
    <row r="12" spans="1:9">
      <c r="B12" s="87" t="s">
        <v>101</v>
      </c>
      <c r="C12" s="90">
        <v>67147.150204856865</v>
      </c>
      <c r="D12" s="91">
        <v>7.3848192736962609E-2</v>
      </c>
      <c r="E12" s="91">
        <v>-0.10191237363543466</v>
      </c>
    </row>
    <row r="13" spans="1:9" ht="15.75" thickBot="1">
      <c r="B13" s="100" t="s">
        <v>102</v>
      </c>
      <c r="C13" s="72" t="s">
        <v>28</v>
      </c>
      <c r="D13" s="73" t="s">
        <v>28</v>
      </c>
      <c r="E13" s="73" t="s">
        <v>28</v>
      </c>
    </row>
    <row r="14" spans="1:9">
      <c r="B14" s="94" t="s">
        <v>53</v>
      </c>
    </row>
  </sheetData>
  <mergeCells count="1">
    <mergeCell ref="I1:I3"/>
  </mergeCells>
  <hyperlinks>
    <hyperlink ref="I1:I3" location="Índice!A1" display="Volver al Índice"/>
  </hyperlinks>
  <pageMargins left="0.74803149606299213" right="0.55118110236220474" top="1.1811023622047245" bottom="0.98425196850393704" header="0.31496062992125984" footer="0.31496062992125984"/>
  <pageSetup paperSize="9" scale="105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954 501 532&amp;K006600
&amp;8&amp;U&amp;K0033CCwww.dipusevilla.es/portalestadistico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I17"/>
  <sheetViews>
    <sheetView view="pageLayout" zoomScaleNormal="100" workbookViewId="0"/>
  </sheetViews>
  <sheetFormatPr baseColWidth="10" defaultColWidth="108.5703125" defaultRowHeight="15"/>
  <cols>
    <col min="1" max="1" width="8.42578125" customWidth="1"/>
    <col min="2" max="2" width="42.140625" customWidth="1"/>
    <col min="3" max="8" width="10" customWidth="1"/>
    <col min="9" max="10" width="15" customWidth="1"/>
    <col min="11" max="11" width="8.28515625" customWidth="1"/>
  </cols>
  <sheetData>
    <row r="1" spans="1:9" ht="15.75">
      <c r="A1" s="1" t="s">
        <v>0</v>
      </c>
      <c r="B1" s="2"/>
      <c r="C1" s="2"/>
      <c r="D1" s="2"/>
      <c r="E1" s="2"/>
      <c r="I1" s="134" t="s">
        <v>19</v>
      </c>
    </row>
    <row r="2" spans="1:9" ht="15.75">
      <c r="A2" s="1" t="s">
        <v>1</v>
      </c>
      <c r="B2" s="2"/>
      <c r="C2" s="2"/>
      <c r="D2" s="2"/>
      <c r="E2" s="2"/>
      <c r="I2" s="134"/>
    </row>
    <row r="3" spans="1:9" ht="11.25" customHeight="1">
      <c r="I3" s="134"/>
    </row>
    <row r="4" spans="1:9" ht="14.1" customHeight="1">
      <c r="B4" s="136" t="s">
        <v>109</v>
      </c>
      <c r="C4" s="136"/>
      <c r="D4" s="136"/>
      <c r="E4" s="136"/>
      <c r="F4" s="136"/>
      <c r="G4" s="136"/>
      <c r="H4" s="136"/>
      <c r="I4" s="101"/>
    </row>
    <row r="5" spans="1:9">
      <c r="B5" s="136"/>
      <c r="C5" s="136"/>
      <c r="D5" s="136"/>
      <c r="E5" s="136"/>
      <c r="F5" s="136"/>
      <c r="G5" s="136"/>
      <c r="H5" s="136"/>
      <c r="I5" s="101"/>
    </row>
    <row r="6" spans="1:9" ht="9" customHeight="1">
      <c r="B6" s="13"/>
    </row>
    <row r="7" spans="1:9" ht="28.35" customHeight="1" thickBot="1">
      <c r="B7" s="35"/>
      <c r="C7" s="35" t="s">
        <v>57</v>
      </c>
      <c r="D7" s="35" t="s">
        <v>25</v>
      </c>
      <c r="E7" s="35" t="s">
        <v>26</v>
      </c>
    </row>
    <row r="8" spans="1:9" ht="13.35" customHeight="1">
      <c r="B8" s="85" t="s">
        <v>60</v>
      </c>
      <c r="C8" s="57">
        <v>956225.26755949203</v>
      </c>
      <c r="D8" s="57" t="s">
        <v>28</v>
      </c>
      <c r="E8" s="58">
        <v>9.2343159923811591E-2</v>
      </c>
    </row>
    <row r="9" spans="1:9" ht="13.35" customHeight="1">
      <c r="B9" s="85" t="s">
        <v>110</v>
      </c>
      <c r="C9" s="102">
        <v>831607.71324836998</v>
      </c>
      <c r="D9" s="102" t="s">
        <v>28</v>
      </c>
      <c r="E9" s="103">
        <v>0.21382936176907474</v>
      </c>
    </row>
    <row r="10" spans="1:9" ht="13.35" customHeight="1">
      <c r="B10" s="104" t="s">
        <v>111</v>
      </c>
      <c r="C10" s="57">
        <v>806657.63209496497</v>
      </c>
      <c r="D10" s="58">
        <v>0.96999777568687207</v>
      </c>
      <c r="E10" s="58">
        <v>0.28422771204025898</v>
      </c>
    </row>
    <row r="11" spans="1:9" ht="13.35" customHeight="1">
      <c r="B11" s="105" t="s">
        <v>112</v>
      </c>
      <c r="C11" s="106">
        <v>762495.17846499954</v>
      </c>
      <c r="D11" s="107">
        <v>0.94525254349199994</v>
      </c>
      <c r="E11" s="107">
        <v>0.39145599226856098</v>
      </c>
    </row>
    <row r="12" spans="1:9" ht="13.35" customHeight="1">
      <c r="B12" s="105" t="s">
        <v>113</v>
      </c>
      <c r="C12" s="106">
        <v>553641.97048054019</v>
      </c>
      <c r="D12" s="107">
        <v>0.68634070819200022</v>
      </c>
      <c r="E12" s="107">
        <v>0.21156626785715815</v>
      </c>
    </row>
    <row r="13" spans="1:9" ht="13.35" customHeight="1">
      <c r="B13" s="104" t="s">
        <v>114</v>
      </c>
      <c r="C13" s="57">
        <v>393859.36641637603</v>
      </c>
      <c r="D13" s="58">
        <v>0.47361196889084772</v>
      </c>
      <c r="E13" s="58">
        <v>0.19232562339770665</v>
      </c>
    </row>
    <row r="14" spans="1:9" ht="27" customHeight="1">
      <c r="B14" s="105" t="s">
        <v>115</v>
      </c>
      <c r="C14" s="106">
        <v>170103.61151697027</v>
      </c>
      <c r="D14" s="107">
        <v>0.43188921229599997</v>
      </c>
      <c r="E14" s="107">
        <v>0.29643906313643931</v>
      </c>
    </row>
    <row r="15" spans="1:9" ht="13.35" customHeight="1">
      <c r="B15" s="105" t="s">
        <v>116</v>
      </c>
      <c r="C15" s="106">
        <v>353003.64245589054</v>
      </c>
      <c r="D15" s="107">
        <v>0.89626824332699995</v>
      </c>
      <c r="E15" s="107">
        <v>0.18964530381825684</v>
      </c>
    </row>
    <row r="16" spans="1:9" ht="13.35" customHeight="1" thickBot="1">
      <c r="B16" s="108" t="s">
        <v>117</v>
      </c>
      <c r="C16" s="109">
        <v>137870.421311296</v>
      </c>
      <c r="D16" s="110">
        <v>0.16578780970267321</v>
      </c>
      <c r="E16" s="110">
        <v>0.5264552078164737</v>
      </c>
    </row>
    <row r="17" spans="2:9" ht="22.5" customHeight="1">
      <c r="B17" s="137" t="s">
        <v>118</v>
      </c>
      <c r="C17" s="137"/>
      <c r="D17" s="137"/>
      <c r="E17" s="137"/>
      <c r="F17" s="137"/>
      <c r="G17" s="137"/>
      <c r="H17" s="137"/>
      <c r="I17" s="137"/>
    </row>
  </sheetData>
  <mergeCells count="3">
    <mergeCell ref="I1:I3"/>
    <mergeCell ref="B4:H5"/>
    <mergeCell ref="B17:I17"/>
  </mergeCells>
  <hyperlinks>
    <hyperlink ref="I1:I3" location="Índice!A1" display="Volver al Índice"/>
  </hyperlinks>
  <pageMargins left="0.74803149606299213" right="0.55118110236220474" top="1.1811023622047245" bottom="0.98425196850393704" header="0.31496062992125984" footer="0.31496062992125984"/>
  <pageSetup paperSize="9" scale="105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954 501 532&amp;K006600
&amp;8&amp;U&amp;K0033CCwww.dipusevilla.es/portalestadistico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I21"/>
  <sheetViews>
    <sheetView view="pageLayout" zoomScaleNormal="100" workbookViewId="0"/>
  </sheetViews>
  <sheetFormatPr baseColWidth="10" defaultColWidth="113.85546875" defaultRowHeight="15"/>
  <cols>
    <col min="1" max="1" width="8.42578125" customWidth="1"/>
    <col min="2" max="2" width="29.85546875" customWidth="1"/>
    <col min="3" max="3" width="8.140625" bestFit="1" customWidth="1"/>
    <col min="4" max="4" width="9.42578125" bestFit="1" customWidth="1"/>
    <col min="5" max="5" width="10" customWidth="1"/>
    <col min="6" max="6" width="25" customWidth="1"/>
    <col min="7" max="8" width="10" customWidth="1"/>
    <col min="9" max="10" width="15" customWidth="1"/>
    <col min="11" max="11" width="8.28515625" customWidth="1"/>
  </cols>
  <sheetData>
    <row r="1" spans="1:9" ht="15.75">
      <c r="A1" s="1" t="s">
        <v>0</v>
      </c>
      <c r="B1" s="2"/>
      <c r="C1" s="2"/>
      <c r="D1" s="2"/>
      <c r="E1" s="2"/>
      <c r="I1" s="134" t="s">
        <v>19</v>
      </c>
    </row>
    <row r="2" spans="1:9" ht="15.75">
      <c r="A2" s="1" t="s">
        <v>1</v>
      </c>
      <c r="B2" s="2"/>
      <c r="C2" s="2"/>
      <c r="D2" s="2"/>
      <c r="E2" s="2"/>
      <c r="I2" s="134"/>
    </row>
    <row r="3" spans="1:9">
      <c r="I3" s="134"/>
    </row>
    <row r="4" spans="1:9">
      <c r="B4" s="13" t="s">
        <v>121</v>
      </c>
    </row>
    <row r="5" spans="1:9" ht="15.75" thickBot="1">
      <c r="B5" s="111"/>
      <c r="C5" s="112"/>
      <c r="D5" s="112"/>
    </row>
    <row r="6" spans="1:9" ht="28.35" customHeight="1">
      <c r="B6" s="113"/>
      <c r="C6" s="113" t="s">
        <v>57</v>
      </c>
      <c r="D6" s="113" t="s">
        <v>25</v>
      </c>
    </row>
    <row r="7" spans="1:9" ht="24.75" customHeight="1">
      <c r="B7" s="85" t="s">
        <v>60</v>
      </c>
      <c r="C7" s="57">
        <v>956225.26755949203</v>
      </c>
      <c r="D7" s="57" t="s">
        <v>28</v>
      </c>
    </row>
    <row r="8" spans="1:9" ht="12.75" customHeight="1">
      <c r="B8" s="86" t="s">
        <v>122</v>
      </c>
      <c r="C8" s="68">
        <v>790782.23582287913</v>
      </c>
      <c r="D8" s="69">
        <v>0.82698320432499994</v>
      </c>
    </row>
    <row r="9" spans="1:9" ht="12.75" customHeight="1">
      <c r="B9" s="87" t="s">
        <v>123</v>
      </c>
      <c r="C9" s="88">
        <v>233203.0764142547</v>
      </c>
      <c r="D9" s="89">
        <v>0.24387880589000002</v>
      </c>
    </row>
    <row r="10" spans="1:9" ht="12.75" customHeight="1">
      <c r="B10" s="87" t="s">
        <v>124</v>
      </c>
      <c r="C10" s="90">
        <v>693047.41105968517</v>
      </c>
      <c r="D10" s="91">
        <v>0.72477420809899995</v>
      </c>
    </row>
    <row r="11" spans="1:9" ht="12.75" customHeight="1">
      <c r="B11" s="87" t="s">
        <v>125</v>
      </c>
      <c r="C11" s="88">
        <v>693218.29680355871</v>
      </c>
      <c r="D11" s="89">
        <v>0.72495291676700002</v>
      </c>
    </row>
    <row r="12" spans="1:9" ht="12.75" customHeight="1">
      <c r="B12" s="87" t="s">
        <v>126</v>
      </c>
      <c r="C12" s="90">
        <v>785724.5244647715</v>
      </c>
      <c r="D12" s="91">
        <v>0.82169395760700004</v>
      </c>
    </row>
    <row r="13" spans="1:9" ht="12.75" customHeight="1">
      <c r="B13" s="87" t="s">
        <v>127</v>
      </c>
      <c r="C13" s="88">
        <v>442898.15897643624</v>
      </c>
      <c r="D13" s="89">
        <v>0.46317345295300005</v>
      </c>
    </row>
    <row r="14" spans="1:9" ht="12.75" customHeight="1">
      <c r="B14" s="87" t="s">
        <v>128</v>
      </c>
      <c r="C14" s="90">
        <v>552080.07778456446</v>
      </c>
      <c r="D14" s="91">
        <v>0.577353576102</v>
      </c>
    </row>
    <row r="15" spans="1:9" ht="12.75" customHeight="1">
      <c r="B15" s="87" t="s">
        <v>129</v>
      </c>
      <c r="C15" s="88">
        <v>160614.7016865483</v>
      </c>
      <c r="D15" s="89">
        <v>0.167967431039</v>
      </c>
    </row>
    <row r="16" spans="1:9" ht="12.75" customHeight="1">
      <c r="B16" s="87" t="s">
        <v>130</v>
      </c>
      <c r="C16" s="90">
        <v>460771.03079221945</v>
      </c>
      <c r="D16" s="91">
        <v>0.48186452128399998</v>
      </c>
    </row>
    <row r="17" spans="2:4" ht="12.75" customHeight="1">
      <c r="B17" s="87" t="s">
        <v>131</v>
      </c>
      <c r="C17" s="88">
        <v>94964.911533111474</v>
      </c>
      <c r="D17" s="89">
        <v>9.9312280018999999E-2</v>
      </c>
    </row>
    <row r="18" spans="2:4" ht="12.75" customHeight="1">
      <c r="B18" s="87" t="s">
        <v>132</v>
      </c>
      <c r="C18" s="90">
        <v>551888.23460354167</v>
      </c>
      <c r="D18" s="91">
        <v>0.57715295059299998</v>
      </c>
    </row>
    <row r="19" spans="2:4" ht="12.75" customHeight="1">
      <c r="B19" s="87" t="s">
        <v>133</v>
      </c>
      <c r="C19" s="88">
        <v>482920.52220447618</v>
      </c>
      <c r="D19" s="89">
        <v>0.50502798721999997</v>
      </c>
    </row>
    <row r="20" spans="2:4" ht="12.75" customHeight="1">
      <c r="B20" s="87" t="s">
        <v>134</v>
      </c>
      <c r="C20" s="90">
        <v>154926.60971794513</v>
      </c>
      <c r="D20" s="91">
        <v>0.16201894571699998</v>
      </c>
    </row>
    <row r="21" spans="2:4" ht="12.75" customHeight="1" thickBot="1">
      <c r="B21" s="78" t="s">
        <v>135</v>
      </c>
      <c r="C21" s="72">
        <v>446794.5489757249</v>
      </c>
      <c r="D21" s="73">
        <v>0.46724821455099996</v>
      </c>
    </row>
  </sheetData>
  <mergeCells count="1">
    <mergeCell ref="I1:I3"/>
  </mergeCells>
  <hyperlinks>
    <hyperlink ref="I1:I3" location="Índice!A1" display="Volver al Índice"/>
  </hyperlinks>
  <pageMargins left="0.74803149606299213" right="0.55118110236220474" top="1.1811023622047245" bottom="0.98425196850393704" header="0.31496062992125984" footer="0.31496062992125984"/>
  <pageSetup paperSize="9" scale="105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954 501 532&amp;K006600
&amp;8&amp;U&amp;K0033CCwww.dipusevilla.es/portalestadistico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I15"/>
  <sheetViews>
    <sheetView view="pageLayout" zoomScaleNormal="100" workbookViewId="0"/>
  </sheetViews>
  <sheetFormatPr baseColWidth="10" defaultColWidth="15.85546875" defaultRowHeight="15"/>
  <cols>
    <col min="1" max="1" width="8.5703125" customWidth="1"/>
    <col min="2" max="2" width="14.42578125" customWidth="1"/>
    <col min="3" max="3" width="19.140625" customWidth="1"/>
    <col min="4" max="7" width="13.140625" customWidth="1"/>
    <col min="8" max="8" width="10" customWidth="1"/>
    <col min="9" max="9" width="12.7109375" customWidth="1"/>
    <col min="10" max="10" width="15" customWidth="1"/>
    <col min="11" max="11" width="8.28515625" customWidth="1"/>
  </cols>
  <sheetData>
    <row r="1" spans="1:9" ht="15.75">
      <c r="A1" s="1" t="s">
        <v>0</v>
      </c>
      <c r="B1" s="2"/>
      <c r="C1" s="2"/>
      <c r="D1" s="2"/>
      <c r="E1" s="2"/>
      <c r="I1" s="134" t="s">
        <v>19</v>
      </c>
    </row>
    <row r="2" spans="1:9" ht="15.75">
      <c r="A2" s="1" t="s">
        <v>1</v>
      </c>
      <c r="B2" s="2"/>
      <c r="C2" s="2"/>
      <c r="D2" s="2"/>
      <c r="E2" s="2"/>
      <c r="I2" s="134"/>
    </row>
    <row r="3" spans="1:9" ht="11.25" customHeight="1">
      <c r="I3" s="134"/>
    </row>
    <row r="4" spans="1:9">
      <c r="B4" s="13" t="s">
        <v>136</v>
      </c>
    </row>
    <row r="5" spans="1:9" ht="5.25" customHeight="1">
      <c r="B5" s="13"/>
    </row>
    <row r="6" spans="1:9" ht="41.25" customHeight="1">
      <c r="B6" s="14"/>
      <c r="C6" s="14" t="s">
        <v>60</v>
      </c>
      <c r="D6" s="135" t="s">
        <v>137</v>
      </c>
      <c r="E6" s="135"/>
      <c r="F6" s="135" t="s">
        <v>138</v>
      </c>
      <c r="G6" s="135"/>
      <c r="H6" s="135" t="s">
        <v>139</v>
      </c>
      <c r="I6" s="135"/>
    </row>
    <row r="7" spans="1:9" ht="13.5" customHeight="1" thickBot="1">
      <c r="B7" s="15"/>
      <c r="C7" s="15" t="s">
        <v>57</v>
      </c>
      <c r="D7" s="15" t="s">
        <v>57</v>
      </c>
      <c r="E7" s="15" t="s">
        <v>25</v>
      </c>
      <c r="F7" s="15" t="s">
        <v>57</v>
      </c>
      <c r="G7" s="15" t="s">
        <v>25</v>
      </c>
      <c r="H7" s="15" t="s">
        <v>57</v>
      </c>
      <c r="I7" s="15" t="s">
        <v>25</v>
      </c>
    </row>
    <row r="8" spans="1:9" ht="12.75" customHeight="1">
      <c r="B8" s="114" t="s">
        <v>140</v>
      </c>
      <c r="C8" s="19">
        <v>956225.26755949203</v>
      </c>
      <c r="D8" s="17">
        <v>921156.95374380948</v>
      </c>
      <c r="E8" s="18">
        <v>0.96332630499800009</v>
      </c>
      <c r="F8" s="19">
        <v>764184.14961700991</v>
      </c>
      <c r="G8" s="18">
        <v>0.79916749278900001</v>
      </c>
      <c r="H8" s="19">
        <v>756447.43852384202</v>
      </c>
      <c r="I8" s="18">
        <v>0.79107660525900014</v>
      </c>
    </row>
    <row r="9" spans="1:9" ht="12.75" customHeight="1">
      <c r="B9" s="115" t="s">
        <v>97</v>
      </c>
      <c r="C9" s="23">
        <v>203164.19156290599</v>
      </c>
      <c r="D9" s="21">
        <v>198335.88066185004</v>
      </c>
      <c r="E9" s="22">
        <v>0.97623443942600008</v>
      </c>
      <c r="F9" s="23">
        <v>197804.72144909453</v>
      </c>
      <c r="G9" s="22">
        <v>0.9736200062</v>
      </c>
      <c r="H9" s="23">
        <v>131569.09586763749</v>
      </c>
      <c r="I9" s="22">
        <v>0.64759982975100006</v>
      </c>
    </row>
    <row r="10" spans="1:9" ht="12.75" customHeight="1">
      <c r="B10" s="115" t="s">
        <v>98</v>
      </c>
      <c r="C10" s="27">
        <v>187530.96850800101</v>
      </c>
      <c r="D10" s="25">
        <v>180167.94946895743</v>
      </c>
      <c r="E10" s="26">
        <v>0.96073705000499998</v>
      </c>
      <c r="F10" s="27">
        <v>162085.87038213157</v>
      </c>
      <c r="G10" s="26">
        <v>0.86431522042300002</v>
      </c>
      <c r="H10" s="27">
        <v>163654.52580328379</v>
      </c>
      <c r="I10" s="26">
        <v>0.87268000109699995</v>
      </c>
    </row>
    <row r="11" spans="1:9" ht="12.75" customHeight="1">
      <c r="B11" s="115" t="s">
        <v>99</v>
      </c>
      <c r="C11" s="70">
        <v>300450.414756254</v>
      </c>
      <c r="D11" s="68">
        <v>293316.81683551474</v>
      </c>
      <c r="E11" s="69">
        <v>0.97625698760800006</v>
      </c>
      <c r="F11" s="70">
        <v>238313.45136134033</v>
      </c>
      <c r="G11" s="69">
        <v>0.79318729366599994</v>
      </c>
      <c r="H11" s="70">
        <v>265607.45352658833</v>
      </c>
      <c r="I11" s="69">
        <v>0.88403090986600008</v>
      </c>
    </row>
    <row r="12" spans="1:9" ht="12.75" customHeight="1">
      <c r="B12" s="116" t="s">
        <v>100</v>
      </c>
      <c r="C12" s="117">
        <v>175360.16880075901</v>
      </c>
      <c r="D12" s="40">
        <v>173491.09664831121</v>
      </c>
      <c r="E12" s="41">
        <v>0.98934152398899999</v>
      </c>
      <c r="F12" s="117">
        <v>123122.28863368358</v>
      </c>
      <c r="G12" s="41">
        <v>0.70211091535600001</v>
      </c>
      <c r="H12" s="117">
        <v>146014.42529698386</v>
      </c>
      <c r="I12" s="41">
        <v>0.83265445223699996</v>
      </c>
    </row>
    <row r="13" spans="1:9" ht="12.75" customHeight="1">
      <c r="B13" s="116" t="s">
        <v>101</v>
      </c>
      <c r="C13" s="118">
        <v>75499.611144549999</v>
      </c>
      <c r="D13" s="52">
        <v>66734.859145006223</v>
      </c>
      <c r="E13" s="53">
        <v>0.88390997163200002</v>
      </c>
      <c r="F13" s="118">
        <v>37137.853688711737</v>
      </c>
      <c r="G13" s="53">
        <v>0.49189463529299998</v>
      </c>
      <c r="H13" s="118">
        <v>41209.469814822558</v>
      </c>
      <c r="I13" s="53">
        <v>0.54582360346100001</v>
      </c>
    </row>
    <row r="14" spans="1:9" ht="12.75" customHeight="1" thickBot="1">
      <c r="B14" s="28" t="s">
        <v>102</v>
      </c>
      <c r="C14" s="79" t="s">
        <v>28</v>
      </c>
      <c r="D14" s="79" t="s">
        <v>28</v>
      </c>
      <c r="E14" s="79" t="s">
        <v>28</v>
      </c>
      <c r="F14" s="79" t="s">
        <v>28</v>
      </c>
      <c r="G14" s="79" t="s">
        <v>28</v>
      </c>
      <c r="H14" s="79" t="s">
        <v>28</v>
      </c>
      <c r="I14" s="79" t="s">
        <v>28</v>
      </c>
    </row>
    <row r="15" spans="1:9">
      <c r="B15" s="94" t="s">
        <v>53</v>
      </c>
    </row>
  </sheetData>
  <mergeCells count="4">
    <mergeCell ref="I1:I3"/>
    <mergeCell ref="D6:E6"/>
    <mergeCell ref="F6:G6"/>
    <mergeCell ref="H6:I6"/>
  </mergeCells>
  <hyperlinks>
    <hyperlink ref="I1:I3" location="Índice!A1" display="Volver al Índice"/>
  </hyperlinks>
  <pageMargins left="0.74803149606299213" right="0.55118110236220474" top="1.1811023622047245" bottom="0.98425196850393704" header="0.31496062992125984" footer="0.31496062992125984"/>
  <pageSetup paperSize="9" scale="105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 &amp;K006600
&amp;8&amp;U&amp;K0033CCwww.dipusevilla.es/portalestadistico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6"/>
  <sheetViews>
    <sheetView view="pageLayout" zoomScaleNormal="100" workbookViewId="0"/>
  </sheetViews>
  <sheetFormatPr baseColWidth="10" defaultColWidth="13.7109375" defaultRowHeight="15"/>
  <cols>
    <col min="1" max="1" width="8.5703125" customWidth="1"/>
    <col min="2" max="2" width="29.85546875" customWidth="1"/>
    <col min="3" max="3" width="8.5703125" bestFit="1" customWidth="1"/>
    <col min="4" max="4" width="9.42578125" customWidth="1"/>
    <col min="5" max="5" width="8.28515625" bestFit="1" customWidth="1"/>
    <col min="6" max="6" width="8.5703125" bestFit="1" customWidth="1"/>
    <col min="7" max="7" width="9.42578125" bestFit="1" customWidth="1"/>
    <col min="8" max="8" width="8.28515625" bestFit="1" customWidth="1"/>
    <col min="9" max="9" width="8.42578125" customWidth="1"/>
    <col min="10" max="10" width="9.42578125" bestFit="1" customWidth="1"/>
    <col min="11" max="11" width="9.28515625" customWidth="1"/>
    <col min="12" max="12" width="15" customWidth="1"/>
    <col min="13" max="13" width="8.28515625" customWidth="1"/>
  </cols>
  <sheetData>
    <row r="1" spans="1:11" ht="15.75">
      <c r="A1" s="1" t="s">
        <v>0</v>
      </c>
      <c r="B1" s="2"/>
      <c r="C1" s="2"/>
      <c r="D1" s="2"/>
      <c r="E1" s="2"/>
      <c r="F1" s="2"/>
      <c r="J1" s="134" t="s">
        <v>19</v>
      </c>
      <c r="K1" s="134"/>
    </row>
    <row r="2" spans="1:11" ht="15.75">
      <c r="A2" s="1" t="s">
        <v>1</v>
      </c>
      <c r="B2" s="2"/>
      <c r="C2" s="2"/>
      <c r="D2" s="2"/>
      <c r="E2" s="2"/>
      <c r="F2" s="2"/>
      <c r="J2" s="134"/>
      <c r="K2" s="134"/>
    </row>
    <row r="3" spans="1:11" ht="11.25" customHeight="1">
      <c r="J3" s="134"/>
      <c r="K3" s="134"/>
    </row>
    <row r="4" spans="1:11">
      <c r="B4" s="13" t="s">
        <v>20</v>
      </c>
    </row>
    <row r="5" spans="1:11" ht="9" customHeight="1">
      <c r="B5" s="13"/>
    </row>
    <row r="6" spans="1:11" ht="28.35" customHeight="1">
      <c r="B6" s="14"/>
      <c r="C6" s="135" t="s">
        <v>21</v>
      </c>
      <c r="D6" s="135"/>
      <c r="E6" s="135"/>
      <c r="F6" s="135" t="s">
        <v>22</v>
      </c>
      <c r="G6" s="135"/>
      <c r="H6" s="135"/>
      <c r="I6" s="135" t="s">
        <v>23</v>
      </c>
      <c r="J6" s="135"/>
      <c r="K6" s="135"/>
    </row>
    <row r="7" spans="1:11" ht="28.35" customHeight="1" thickBot="1">
      <c r="B7" s="15"/>
      <c r="C7" s="15" t="s">
        <v>24</v>
      </c>
      <c r="D7" s="15" t="s">
        <v>25</v>
      </c>
      <c r="E7" s="15" t="s">
        <v>26</v>
      </c>
      <c r="F7" s="15" t="s">
        <v>24</v>
      </c>
      <c r="G7" s="15" t="s">
        <v>25</v>
      </c>
      <c r="H7" s="15" t="s">
        <v>26</v>
      </c>
      <c r="I7" s="15" t="s">
        <v>24</v>
      </c>
      <c r="J7" s="15" t="s">
        <v>25</v>
      </c>
      <c r="K7" s="15" t="s">
        <v>26</v>
      </c>
    </row>
    <row r="8" spans="1:11" ht="14.1" customHeight="1">
      <c r="B8" s="16" t="s">
        <v>27</v>
      </c>
      <c r="C8" s="17">
        <v>463224.937190425</v>
      </c>
      <c r="D8" s="17" t="s">
        <v>28</v>
      </c>
      <c r="E8" s="18">
        <v>0.12178113656665546</v>
      </c>
      <c r="F8" s="19">
        <v>154655.48191929801</v>
      </c>
      <c r="G8" s="18" t="s">
        <v>28</v>
      </c>
      <c r="H8" s="18">
        <v>-8.2223226262392313E-2</v>
      </c>
      <c r="I8" s="19">
        <v>617880.41910972307</v>
      </c>
      <c r="J8" s="18" t="s">
        <v>28</v>
      </c>
      <c r="K8" s="18">
        <v>6.265721954509261E-2</v>
      </c>
    </row>
    <row r="9" spans="1:11" ht="14.1" customHeight="1">
      <c r="B9" s="20" t="s">
        <v>29</v>
      </c>
      <c r="C9" s="21">
        <v>350970.44984411605</v>
      </c>
      <c r="D9" s="22">
        <v>0.75766743468700004</v>
      </c>
      <c r="E9" s="22">
        <v>0.12269588004413134</v>
      </c>
      <c r="F9" s="23">
        <v>115059.50098758457</v>
      </c>
      <c r="G9" s="22">
        <v>0.74397298795799993</v>
      </c>
      <c r="H9" s="22">
        <v>-4.9024299430663665E-2</v>
      </c>
      <c r="I9" s="23">
        <v>466029.95083170064</v>
      </c>
      <c r="J9" s="22">
        <v>0.75423971438224702</v>
      </c>
      <c r="K9" s="22">
        <v>7.4780715746621734E-2</v>
      </c>
    </row>
    <row r="10" spans="1:11" ht="14.1" customHeight="1">
      <c r="B10" s="24" t="s">
        <v>30</v>
      </c>
      <c r="C10" s="25">
        <v>355123.77656635566</v>
      </c>
      <c r="D10" s="26">
        <v>0.76663354680400009</v>
      </c>
      <c r="E10" s="26">
        <v>0.20611943745259786</v>
      </c>
      <c r="F10" s="27">
        <v>109446.67671085567</v>
      </c>
      <c r="G10" s="26">
        <v>0.70768055133000007</v>
      </c>
      <c r="H10" s="26">
        <v>2.367934069920663E-2</v>
      </c>
      <c r="I10" s="27">
        <v>464570.45327721135</v>
      </c>
      <c r="J10" s="26">
        <v>0.75187761079496684</v>
      </c>
      <c r="K10" s="26">
        <v>0.15751849989805417</v>
      </c>
    </row>
    <row r="11" spans="1:11" ht="14.1" customHeight="1" thickBot="1">
      <c r="B11" s="28" t="s">
        <v>31</v>
      </c>
      <c r="C11" s="29">
        <v>338998.39346251014</v>
      </c>
      <c r="D11" s="30">
        <v>0.7318224176760002</v>
      </c>
      <c r="E11" s="30">
        <v>0.16302454186397064</v>
      </c>
      <c r="F11" s="31">
        <v>102208.45352074139</v>
      </c>
      <c r="G11" s="30">
        <v>0.66087830998499997</v>
      </c>
      <c r="H11" s="30">
        <v>-3.3087492472126612E-2</v>
      </c>
      <c r="I11" s="31">
        <v>441206.84698325151</v>
      </c>
      <c r="J11" s="30">
        <v>0.71406510602644957</v>
      </c>
      <c r="K11" s="30">
        <v>0.11083113771316024</v>
      </c>
    </row>
    <row r="12" spans="1:11" ht="14.1" customHeight="1"/>
    <row r="13" spans="1:11">
      <c r="I13" s="32"/>
    </row>
    <row r="14" spans="1:11">
      <c r="I14" s="32"/>
    </row>
    <row r="15" spans="1:11">
      <c r="I15" s="32"/>
    </row>
    <row r="16" spans="1:11">
      <c r="I16" s="32"/>
    </row>
  </sheetData>
  <mergeCells count="4">
    <mergeCell ref="J1:K3"/>
    <mergeCell ref="C6:E6"/>
    <mergeCell ref="F6:H6"/>
    <mergeCell ref="I6:K6"/>
  </mergeCells>
  <hyperlinks>
    <hyperlink ref="J1:K3" location="Índice!A1" display="Volver al Índice"/>
  </hyperlinks>
  <pageMargins left="0.74803149606299213" right="0.55118110236220474" top="1.1811023622047245" bottom="0.98425196850393704" header="0.31496062992125984" footer="0.31496062992125984"/>
  <pageSetup paperSize="9" scale="105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954 501 532&amp;K006600
&amp;8&amp;U&amp;K0033CCwww.dipusevilla.es/portalestadistico</oddFooter>
  </headerFooter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I12"/>
  <sheetViews>
    <sheetView view="pageLayout" zoomScaleNormal="100" workbookViewId="0"/>
  </sheetViews>
  <sheetFormatPr baseColWidth="10" defaultColWidth="108.5703125" defaultRowHeight="15"/>
  <cols>
    <col min="1" max="1" width="8.42578125" customWidth="1"/>
    <col min="2" max="2" width="40.85546875" customWidth="1"/>
    <col min="3" max="5" width="10" customWidth="1"/>
    <col min="6" max="6" width="10.5703125" customWidth="1"/>
    <col min="7" max="8" width="10" customWidth="1"/>
    <col min="9" max="10" width="15" customWidth="1"/>
    <col min="11" max="11" width="8.28515625" customWidth="1"/>
  </cols>
  <sheetData>
    <row r="1" spans="1:9" ht="15.75">
      <c r="A1" s="1" t="s">
        <v>0</v>
      </c>
      <c r="B1" s="2"/>
      <c r="C1" s="2"/>
      <c r="D1" s="2"/>
      <c r="E1" s="2"/>
      <c r="F1" s="2"/>
      <c r="I1" s="134" t="s">
        <v>19</v>
      </c>
    </row>
    <row r="2" spans="1:9" ht="15.75">
      <c r="A2" s="1" t="s">
        <v>1</v>
      </c>
      <c r="B2" s="2"/>
      <c r="C2" s="2"/>
      <c r="D2" s="2"/>
      <c r="E2" s="2"/>
      <c r="F2" s="2"/>
      <c r="I2" s="134"/>
    </row>
    <row r="3" spans="1:9">
      <c r="I3" s="134"/>
    </row>
    <row r="4" spans="1:9">
      <c r="B4" s="13" t="s">
        <v>143</v>
      </c>
    </row>
    <row r="5" spans="1:9">
      <c r="B5" s="13"/>
    </row>
    <row r="6" spans="1:9" ht="28.35" customHeight="1" thickBot="1">
      <c r="B6" s="35"/>
      <c r="C6" s="35" t="s">
        <v>57</v>
      </c>
      <c r="D6" s="35" t="s">
        <v>25</v>
      </c>
      <c r="E6" s="35" t="s">
        <v>26</v>
      </c>
    </row>
    <row r="7" spans="1:9" ht="14.1" customHeight="1">
      <c r="B7" s="85" t="s">
        <v>58</v>
      </c>
      <c r="C7" s="57">
        <v>1279612.08537598</v>
      </c>
      <c r="D7" s="57" t="s">
        <v>28</v>
      </c>
      <c r="E7" s="58">
        <v>3.1800931879442107E-3</v>
      </c>
    </row>
    <row r="8" spans="1:9" ht="14.1" customHeight="1">
      <c r="B8" s="86" t="s">
        <v>59</v>
      </c>
      <c r="C8" s="68">
        <v>908311.39482377574</v>
      </c>
      <c r="D8" s="69">
        <v>0.70983339810900004</v>
      </c>
      <c r="E8" s="69">
        <v>3.1736809238524843E-2</v>
      </c>
    </row>
    <row r="9" spans="1:9" ht="14.1" customHeight="1">
      <c r="B9" s="87" t="s">
        <v>60</v>
      </c>
      <c r="C9" s="88">
        <v>956225.26755924546</v>
      </c>
      <c r="D9" s="89">
        <v>0.74727745891699993</v>
      </c>
      <c r="E9" s="89">
        <v>9.2343159923811591E-2</v>
      </c>
    </row>
    <row r="10" spans="1:9" ht="14.1" customHeight="1" thickBot="1">
      <c r="B10" s="78" t="s">
        <v>144</v>
      </c>
      <c r="C10" s="92">
        <v>323386.81781673443</v>
      </c>
      <c r="D10" s="93">
        <v>0.25272254108300002</v>
      </c>
      <c r="E10" s="93">
        <v>-0.19186959249894198</v>
      </c>
    </row>
    <row r="11" spans="1:9" ht="14.1" customHeight="1"/>
    <row r="12" spans="1:9" ht="14.1" customHeight="1"/>
  </sheetData>
  <mergeCells count="1">
    <mergeCell ref="I1:I3"/>
  </mergeCells>
  <hyperlinks>
    <hyperlink ref="I1:I3" location="Índice!A1" display="Volver al Índice"/>
  </hyperlinks>
  <pageMargins left="0.74803149606299213" right="0.55118110236220474" top="1.1811023622047245" bottom="0.98425196850393704" header="0.31496062992125984" footer="0.31496062992125984"/>
  <pageSetup paperSize="9" scale="105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954 501 532&amp;K006600
&amp;8&amp;U&amp;K0033CCwww.dipusevilla.es/portalestadistico</oddFooter>
  </headerFooter>
  <drawing r:id="rId2"/>
  <legacyDrawingHF r:id="rId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I12"/>
  <sheetViews>
    <sheetView view="pageLayout" zoomScaleNormal="100" workbookViewId="0"/>
  </sheetViews>
  <sheetFormatPr baseColWidth="10" defaultColWidth="108.5703125" defaultRowHeight="15"/>
  <cols>
    <col min="1" max="1" width="8.42578125" customWidth="1"/>
    <col min="2" max="2" width="47.7109375" customWidth="1"/>
    <col min="3" max="6" width="10" customWidth="1"/>
    <col min="7" max="7" width="8.85546875" customWidth="1"/>
    <col min="8" max="8" width="12.85546875" customWidth="1"/>
    <col min="9" max="10" width="15" customWidth="1"/>
    <col min="11" max="11" width="8.28515625" customWidth="1"/>
  </cols>
  <sheetData>
    <row r="1" spans="1:9" ht="15.75">
      <c r="A1" s="1" t="s">
        <v>0</v>
      </c>
      <c r="B1" s="2"/>
      <c r="C1" s="2"/>
      <c r="D1" s="2"/>
      <c r="E1" s="2"/>
      <c r="H1" s="134" t="s">
        <v>19</v>
      </c>
    </row>
    <row r="2" spans="1:9" ht="15.75">
      <c r="A2" s="1" t="s">
        <v>1</v>
      </c>
      <c r="B2" s="2"/>
      <c r="C2" s="2"/>
      <c r="D2" s="2"/>
      <c r="E2" s="2"/>
      <c r="H2" s="134"/>
    </row>
    <row r="3" spans="1:9">
      <c r="H3" s="134"/>
    </row>
    <row r="4" spans="1:9">
      <c r="B4" s="13" t="s">
        <v>145</v>
      </c>
    </row>
    <row r="5" spans="1:9">
      <c r="B5" s="13"/>
    </row>
    <row r="6" spans="1:9" ht="28.35" customHeight="1" thickBot="1">
      <c r="B6" s="35"/>
      <c r="C6" s="35" t="s">
        <v>57</v>
      </c>
      <c r="D6" s="35" t="s">
        <v>25</v>
      </c>
    </row>
    <row r="7" spans="1:9" ht="15.75" customHeight="1">
      <c r="B7" s="76" t="s">
        <v>60</v>
      </c>
      <c r="C7" s="57">
        <v>956225.26755949203</v>
      </c>
      <c r="D7" s="119" t="s">
        <v>28</v>
      </c>
    </row>
    <row r="8" spans="1:9" ht="15.75" customHeight="1">
      <c r="B8" s="120" t="s">
        <v>146</v>
      </c>
      <c r="C8" s="68">
        <v>287118.83137242973</v>
      </c>
      <c r="D8" s="69">
        <v>0.30026275304900002</v>
      </c>
    </row>
    <row r="9" spans="1:9" ht="15.75" customHeight="1">
      <c r="B9" s="99" t="s">
        <v>147</v>
      </c>
      <c r="C9" s="88">
        <v>669106.43618706241</v>
      </c>
      <c r="D9" s="89">
        <v>0.69973724695100015</v>
      </c>
    </row>
    <row r="10" spans="1:9" ht="15.75" customHeight="1">
      <c r="B10" s="99" t="s">
        <v>148</v>
      </c>
      <c r="C10" s="90">
        <v>340212.83942297706</v>
      </c>
      <c r="D10" s="91">
        <v>0.50845847689300006</v>
      </c>
    </row>
    <row r="11" spans="1:9" ht="15.75" customHeight="1" thickBot="1">
      <c r="B11" s="100" t="s">
        <v>149</v>
      </c>
      <c r="C11" s="72">
        <v>323352.46119780146</v>
      </c>
      <c r="D11" s="73">
        <v>0.48326012680500002</v>
      </c>
    </row>
    <row r="12" spans="1:9" ht="15" customHeight="1">
      <c r="B12" s="137" t="s">
        <v>150</v>
      </c>
      <c r="C12" s="137"/>
      <c r="D12" s="137"/>
      <c r="E12" s="137"/>
      <c r="F12" s="137"/>
      <c r="G12" s="137"/>
      <c r="H12" s="121"/>
      <c r="I12" s="121"/>
    </row>
  </sheetData>
  <mergeCells count="2">
    <mergeCell ref="H1:H3"/>
    <mergeCell ref="B12:G12"/>
  </mergeCells>
  <hyperlinks>
    <hyperlink ref="H1:H3" location="Índice!A1" display="Volver al Índice"/>
  </hyperlinks>
  <pageMargins left="0.74803149606299213" right="0.55118110236220474" top="1.1811023622047245" bottom="0.98425196850393704" header="0.31496062992125984" footer="0.31496062992125984"/>
  <pageSetup paperSize="9" scale="105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954 501 532&amp;K006600
&amp;8&amp;U&amp;K0033CCwww.dipusevilla.es/portalestadistico</oddFooter>
  </headerFooter>
  <drawing r:id="rId2"/>
  <legacyDrawingHF r:id="rId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G12"/>
  <sheetViews>
    <sheetView view="pageLayout" zoomScaleNormal="100" workbookViewId="0"/>
  </sheetViews>
  <sheetFormatPr baseColWidth="10" defaultColWidth="108.5703125" defaultRowHeight="15"/>
  <cols>
    <col min="1" max="1" width="8.42578125" customWidth="1"/>
    <col min="2" max="2" width="56.5703125" customWidth="1"/>
    <col min="3" max="6" width="10" customWidth="1"/>
    <col min="7" max="7" width="13.85546875" customWidth="1"/>
    <col min="8" max="9" width="15" customWidth="1"/>
    <col min="10" max="10" width="8.28515625" customWidth="1"/>
  </cols>
  <sheetData>
    <row r="1" spans="1:7" ht="15.75">
      <c r="A1" s="1" t="s">
        <v>0</v>
      </c>
      <c r="B1" s="2"/>
      <c r="C1" s="2"/>
      <c r="D1" s="2"/>
      <c r="E1" s="2"/>
      <c r="G1" s="134" t="s">
        <v>19</v>
      </c>
    </row>
    <row r="2" spans="1:7" ht="15.75">
      <c r="A2" s="1" t="s">
        <v>1</v>
      </c>
      <c r="B2" s="2"/>
      <c r="C2" s="2"/>
      <c r="D2" s="2"/>
      <c r="E2" s="2"/>
      <c r="G2" s="134"/>
    </row>
    <row r="3" spans="1:7">
      <c r="G3" s="134"/>
    </row>
    <row r="4" spans="1:7">
      <c r="B4" s="13" t="s">
        <v>152</v>
      </c>
    </row>
    <row r="5" spans="1:7">
      <c r="B5" s="13"/>
    </row>
    <row r="6" spans="1:7" ht="28.35" customHeight="1" thickBot="1">
      <c r="B6" s="35"/>
      <c r="C6" s="35" t="s">
        <v>57</v>
      </c>
      <c r="D6" s="35" t="s">
        <v>25</v>
      </c>
    </row>
    <row r="7" spans="1:7" ht="15.75" customHeight="1">
      <c r="B7" s="85" t="s">
        <v>153</v>
      </c>
      <c r="C7" s="57">
        <v>287118.831372443</v>
      </c>
      <c r="D7" s="119" t="s">
        <v>28</v>
      </c>
    </row>
    <row r="8" spans="1:7" ht="15.75" customHeight="1">
      <c r="B8" s="86" t="s">
        <v>154</v>
      </c>
      <c r="C8" s="68">
        <v>209712.15533513829</v>
      </c>
      <c r="D8" s="69">
        <v>0.73040195354900006</v>
      </c>
    </row>
    <row r="9" spans="1:7" ht="15.75" customHeight="1">
      <c r="B9" s="87" t="s">
        <v>155</v>
      </c>
      <c r="C9" s="88">
        <v>150264.59753753009</v>
      </c>
      <c r="D9" s="89">
        <v>0.52335333359800007</v>
      </c>
    </row>
    <row r="10" spans="1:7" ht="15.75" customHeight="1">
      <c r="B10" s="87" t="s">
        <v>156</v>
      </c>
      <c r="C10" s="90">
        <v>191052.82746006671</v>
      </c>
      <c r="D10" s="91">
        <v>0.66541378197599999</v>
      </c>
    </row>
    <row r="11" spans="1:7" ht="15.75" customHeight="1">
      <c r="B11" s="87" t="s">
        <v>157</v>
      </c>
      <c r="C11" s="88">
        <v>214395.27545149773</v>
      </c>
      <c r="D11" s="89">
        <v>0.74671269183800004</v>
      </c>
    </row>
    <row r="12" spans="1:7" ht="14.1" customHeight="1" thickBot="1">
      <c r="B12" s="78" t="s">
        <v>158</v>
      </c>
      <c r="C12" s="92">
        <v>79430.858351549105</v>
      </c>
      <c r="D12" s="93">
        <v>0.27664802748</v>
      </c>
    </row>
  </sheetData>
  <mergeCells count="1">
    <mergeCell ref="G1:G3"/>
  </mergeCells>
  <hyperlinks>
    <hyperlink ref="G1:G3" location="Índice!A1" display="Volver al Índice"/>
  </hyperlinks>
  <pageMargins left="0.74803149606299213" right="0.55118110236220474" top="1.1811023622047245" bottom="0.98425196850393704" header="0.31496062992125984" footer="0.31496062992125984"/>
  <pageSetup paperSize="9" scale="105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954 501 532&amp;K006600
&amp;8&amp;U&amp;K0033CCwww.dipusevilla.es/portalestadistico</oddFooter>
  </headerFooter>
  <drawing r:id="rId2"/>
  <legacyDrawingHF r:id="rId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I10"/>
  <sheetViews>
    <sheetView view="pageLayout" zoomScaleNormal="100" workbookViewId="0"/>
  </sheetViews>
  <sheetFormatPr baseColWidth="10" defaultColWidth="113.85546875" defaultRowHeight="15"/>
  <cols>
    <col min="1" max="1" width="8.42578125" customWidth="1"/>
    <col min="2" max="2" width="39.42578125" customWidth="1"/>
    <col min="3" max="8" width="10" customWidth="1"/>
    <col min="9" max="10" width="15" customWidth="1"/>
    <col min="11" max="11" width="8.28515625" customWidth="1"/>
  </cols>
  <sheetData>
    <row r="1" spans="1:9" ht="15.75">
      <c r="A1" s="1" t="s">
        <v>0</v>
      </c>
      <c r="B1" s="2"/>
      <c r="C1" s="2"/>
      <c r="D1" s="2"/>
      <c r="E1" s="2"/>
      <c r="I1" s="134" t="s">
        <v>19</v>
      </c>
    </row>
    <row r="2" spans="1:9" ht="15.75">
      <c r="A2" s="1" t="s">
        <v>1</v>
      </c>
      <c r="B2" s="2"/>
      <c r="C2" s="2"/>
      <c r="D2" s="2"/>
      <c r="E2" s="2"/>
      <c r="I2" s="134"/>
    </row>
    <row r="3" spans="1:9">
      <c r="I3" s="134"/>
    </row>
    <row r="4" spans="1:9">
      <c r="B4" s="136" t="s">
        <v>160</v>
      </c>
      <c r="C4" s="136"/>
      <c r="D4" s="136"/>
      <c r="E4" s="136"/>
      <c r="F4" s="136"/>
      <c r="G4" s="136"/>
      <c r="H4" s="136"/>
      <c r="I4" s="101"/>
    </row>
    <row r="5" spans="1:9">
      <c r="B5" s="136"/>
      <c r="C5" s="136"/>
      <c r="D5" s="136"/>
      <c r="E5" s="136"/>
      <c r="F5" s="136"/>
      <c r="G5" s="136"/>
      <c r="H5" s="136"/>
      <c r="I5" s="101"/>
    </row>
    <row r="6" spans="1:9">
      <c r="B6" s="13"/>
    </row>
    <row r="7" spans="1:9" ht="28.35" customHeight="1" thickBot="1">
      <c r="B7" s="35"/>
      <c r="C7" s="35" t="s">
        <v>57</v>
      </c>
      <c r="D7" s="35" t="s">
        <v>25</v>
      </c>
    </row>
    <row r="8" spans="1:9" ht="24">
      <c r="B8" s="85" t="s">
        <v>153</v>
      </c>
      <c r="C8" s="57">
        <v>287118.831372443</v>
      </c>
      <c r="D8" s="119" t="s">
        <v>28</v>
      </c>
    </row>
    <row r="9" spans="1:9">
      <c r="B9" s="99" t="s">
        <v>161</v>
      </c>
      <c r="C9" s="122">
        <v>15463.371885026338</v>
      </c>
      <c r="D9" s="123">
        <v>5.3857045221000002E-2</v>
      </c>
    </row>
    <row r="10" spans="1:9" ht="15.75" thickBot="1">
      <c r="B10" s="100" t="s">
        <v>162</v>
      </c>
      <c r="C10" s="72">
        <v>271655.45948741667</v>
      </c>
      <c r="D10" s="73">
        <v>0.94614295477900001</v>
      </c>
    </row>
  </sheetData>
  <mergeCells count="2">
    <mergeCell ref="I1:I3"/>
    <mergeCell ref="B4:H5"/>
  </mergeCells>
  <hyperlinks>
    <hyperlink ref="I1:I3" location="Índice!A1" display="Volver al Índice"/>
  </hyperlinks>
  <pageMargins left="0.74803149606299213" right="0.55118110236220474" top="1.1811023622047245" bottom="0.98425196850393704" header="0.31496062992125984" footer="0.31496062992125984"/>
  <pageSetup paperSize="9" scale="105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 &amp;K006600
&amp;8&amp;U&amp;K0033CCwww.dipusevilla.es/portalestadistico</oddFooter>
  </headerFooter>
  <drawing r:id="rId2"/>
  <legacyDrawingHF r:id="rId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I12"/>
  <sheetViews>
    <sheetView view="pageLayout" zoomScaleNormal="100" workbookViewId="0"/>
  </sheetViews>
  <sheetFormatPr baseColWidth="10" defaultColWidth="113.85546875" defaultRowHeight="15"/>
  <cols>
    <col min="1" max="1" width="8.42578125" customWidth="1"/>
    <col min="2" max="2" width="40.5703125" customWidth="1"/>
    <col min="3" max="7" width="10" customWidth="1"/>
    <col min="8" max="8" width="14.28515625" customWidth="1"/>
    <col min="9" max="9" width="12.42578125" customWidth="1"/>
    <col min="10" max="10" width="8.28515625" customWidth="1"/>
  </cols>
  <sheetData>
    <row r="1" spans="1:9" ht="15.75">
      <c r="A1" s="1" t="s">
        <v>0</v>
      </c>
      <c r="B1" s="2"/>
      <c r="C1" s="2"/>
      <c r="D1" s="2"/>
      <c r="E1" s="2"/>
      <c r="I1" s="134" t="s">
        <v>19</v>
      </c>
    </row>
    <row r="2" spans="1:9" ht="15.75">
      <c r="A2" s="1" t="s">
        <v>1</v>
      </c>
      <c r="B2" s="2"/>
      <c r="C2" s="2"/>
      <c r="D2" s="2"/>
      <c r="E2" s="2"/>
      <c r="I2" s="134"/>
    </row>
    <row r="3" spans="1:9">
      <c r="I3" s="134"/>
    </row>
    <row r="4" spans="1:9" ht="14.1" customHeight="1">
      <c r="B4" s="138" t="s">
        <v>164</v>
      </c>
      <c r="C4" s="138"/>
      <c r="D4" s="138"/>
      <c r="E4" s="138"/>
      <c r="F4" s="138"/>
      <c r="G4" s="138"/>
      <c r="H4" s="138"/>
      <c r="I4" s="101"/>
    </row>
    <row r="5" spans="1:9">
      <c r="B5" s="101"/>
      <c r="C5" s="101"/>
      <c r="D5" s="101"/>
      <c r="E5" s="101"/>
      <c r="F5" s="101"/>
      <c r="G5" s="101"/>
      <c r="H5" s="101"/>
    </row>
    <row r="6" spans="1:9" ht="28.35" customHeight="1" thickBot="1">
      <c r="B6" s="35"/>
      <c r="C6" s="35" t="s">
        <v>57</v>
      </c>
      <c r="D6" s="35" t="s">
        <v>25</v>
      </c>
    </row>
    <row r="7" spans="1:9" ht="24">
      <c r="B7" s="85" t="s">
        <v>165</v>
      </c>
      <c r="C7" s="57">
        <v>323352.46119777998</v>
      </c>
      <c r="D7" s="119" t="s">
        <v>28</v>
      </c>
    </row>
    <row r="8" spans="1:9">
      <c r="B8" s="86" t="s">
        <v>166</v>
      </c>
      <c r="C8" s="68">
        <v>241089.82784083462</v>
      </c>
      <c r="D8" s="69">
        <v>0.74559453466899994</v>
      </c>
    </row>
    <row r="9" spans="1:9">
      <c r="B9" s="87" t="s">
        <v>167</v>
      </c>
      <c r="C9" s="88">
        <v>229410.03517336308</v>
      </c>
      <c r="D9" s="89">
        <v>0.70947360141800009</v>
      </c>
    </row>
    <row r="10" spans="1:9">
      <c r="B10" s="87" t="s">
        <v>168</v>
      </c>
      <c r="C10" s="90">
        <v>136154.51114817354</v>
      </c>
      <c r="D10" s="91">
        <v>0.42107151633800005</v>
      </c>
    </row>
    <row r="11" spans="1:9">
      <c r="B11" s="87" t="s">
        <v>169</v>
      </c>
      <c r="C11" s="88">
        <v>190506.4547594336</v>
      </c>
      <c r="D11" s="89">
        <v>0.589160367154</v>
      </c>
    </row>
    <row r="12" spans="1:9" ht="15.75" thickBot="1">
      <c r="B12" s="78" t="s">
        <v>170</v>
      </c>
      <c r="C12" s="92">
        <v>121357.82620385176</v>
      </c>
      <c r="D12" s="93">
        <v>0.37531128031100003</v>
      </c>
    </row>
  </sheetData>
  <mergeCells count="2">
    <mergeCell ref="I1:I3"/>
    <mergeCell ref="B4:H4"/>
  </mergeCells>
  <hyperlinks>
    <hyperlink ref="I1:I3" location="Índice!A1" display="Volver al Índice"/>
  </hyperlinks>
  <pageMargins left="0.74803149606299213" right="0.55118110236220474" top="1.1811023622047245" bottom="0.98425196850393704" header="0.31496062992125984" footer="0.31496062992125984"/>
  <pageSetup paperSize="9" scale="105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954 501 532&amp;K006600
&amp;8&amp;U&amp;K0033CCwww.dipusevilla.es/portalestadistico</oddFooter>
  </headerFooter>
  <drawing r:id="rId2"/>
  <legacyDrawingHF r:id="rId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L12"/>
  <sheetViews>
    <sheetView view="pageLayout" zoomScaleNormal="100" workbookViewId="0"/>
  </sheetViews>
  <sheetFormatPr baseColWidth="10" defaultColWidth="213.7109375" defaultRowHeight="15"/>
  <cols>
    <col min="1" max="1" width="8.42578125" customWidth="1"/>
    <col min="2" max="2" width="31.85546875" customWidth="1"/>
    <col min="3" max="3" width="8.140625" bestFit="1" customWidth="1"/>
    <col min="4" max="4" width="9.42578125" bestFit="1" customWidth="1"/>
    <col min="5" max="5" width="9.85546875" customWidth="1"/>
    <col min="6" max="6" width="8.7109375" customWidth="1"/>
    <col min="7" max="7" width="10.140625" customWidth="1"/>
    <col min="8" max="8" width="9.140625" customWidth="1"/>
    <col min="9" max="9" width="8.140625" bestFit="1" customWidth="1"/>
    <col min="10" max="10" width="9.42578125" bestFit="1" customWidth="1"/>
    <col min="11" max="11" width="8.28515625" bestFit="1" customWidth="1"/>
    <col min="12" max="12" width="4" customWidth="1"/>
    <col min="13" max="13" width="4.7109375" customWidth="1"/>
  </cols>
  <sheetData>
    <row r="1" spans="1:12" ht="15.75">
      <c r="A1" s="1" t="s">
        <v>0</v>
      </c>
      <c r="B1" s="2"/>
      <c r="C1" s="2"/>
      <c r="D1" s="2"/>
      <c r="E1" s="2"/>
      <c r="K1" s="134" t="s">
        <v>19</v>
      </c>
      <c r="L1" s="134"/>
    </row>
    <row r="2" spans="1:12" ht="15.75">
      <c r="A2" s="1" t="s">
        <v>1</v>
      </c>
      <c r="B2" s="2"/>
      <c r="C2" s="2"/>
      <c r="D2" s="2"/>
      <c r="E2" s="2"/>
      <c r="K2" s="134"/>
      <c r="L2" s="134"/>
    </row>
    <row r="3" spans="1:12">
      <c r="K3" s="134"/>
      <c r="L3" s="134"/>
    </row>
    <row r="4" spans="1:12" ht="14.1" customHeight="1">
      <c r="B4" s="136" t="s">
        <v>172</v>
      </c>
      <c r="C4" s="136"/>
      <c r="D4" s="136"/>
      <c r="E4" s="136"/>
      <c r="F4" s="136"/>
      <c r="G4" s="136"/>
      <c r="H4" s="136"/>
      <c r="I4" s="136"/>
      <c r="J4" s="136"/>
    </row>
    <row r="5" spans="1:12" ht="14.25" customHeight="1">
      <c r="B5" s="136"/>
      <c r="C5" s="136"/>
      <c r="D5" s="136"/>
      <c r="E5" s="136"/>
      <c r="F5" s="136"/>
      <c r="G5" s="136"/>
      <c r="H5" s="136"/>
      <c r="I5" s="136"/>
      <c r="J5" s="136"/>
    </row>
    <row r="6" spans="1:12">
      <c r="B6" s="13"/>
    </row>
    <row r="7" spans="1:12" ht="25.5" customHeight="1">
      <c r="B7" s="14"/>
      <c r="C7" s="135" t="s">
        <v>64</v>
      </c>
      <c r="D7" s="135"/>
      <c r="E7" s="135"/>
      <c r="F7" s="135" t="s">
        <v>65</v>
      </c>
      <c r="G7" s="135"/>
      <c r="H7" s="135"/>
      <c r="I7" s="135" t="s">
        <v>23</v>
      </c>
      <c r="J7" s="135"/>
      <c r="K7" s="135"/>
    </row>
    <row r="8" spans="1:12" ht="26.25" thickBot="1">
      <c r="B8" s="15"/>
      <c r="C8" s="15" t="s">
        <v>57</v>
      </c>
      <c r="D8" s="15" t="s">
        <v>25</v>
      </c>
      <c r="E8" s="15" t="s">
        <v>26</v>
      </c>
      <c r="F8" s="15" t="s">
        <v>57</v>
      </c>
      <c r="G8" s="15" t="s">
        <v>25</v>
      </c>
      <c r="H8" s="15" t="s">
        <v>26</v>
      </c>
      <c r="I8" s="15" t="s">
        <v>57</v>
      </c>
      <c r="J8" s="15" t="s">
        <v>25</v>
      </c>
      <c r="K8" s="15" t="s">
        <v>26</v>
      </c>
    </row>
    <row r="9" spans="1:12">
      <c r="B9" s="16" t="s">
        <v>173</v>
      </c>
      <c r="C9" s="17">
        <v>729788.432665081</v>
      </c>
      <c r="D9" s="17" t="s">
        <v>28</v>
      </c>
      <c r="E9" s="18">
        <v>0.13310907443831835</v>
      </c>
      <c r="F9" s="19">
        <v>253919.21998974</v>
      </c>
      <c r="G9" s="18" t="s">
        <v>28</v>
      </c>
      <c r="H9" s="18">
        <v>-1.1522009296524673E-2</v>
      </c>
      <c r="I9" s="19">
        <v>983707.65265482105</v>
      </c>
      <c r="J9" s="18" t="s">
        <v>28</v>
      </c>
      <c r="K9" s="18">
        <v>9.1871263967896466E-2</v>
      </c>
    </row>
    <row r="10" spans="1:12">
      <c r="B10" s="20" t="s">
        <v>174</v>
      </c>
      <c r="C10" s="21">
        <v>465604.34752933419</v>
      </c>
      <c r="D10" s="22">
        <v>0.63799907848500004</v>
      </c>
      <c r="E10" s="22">
        <v>0.3128877321731921</v>
      </c>
      <c r="F10" s="23">
        <v>124792.34086334394</v>
      </c>
      <c r="G10" s="22">
        <v>0.49146472987899997</v>
      </c>
      <c r="H10" s="22">
        <v>-2.2115414731472105E-2</v>
      </c>
      <c r="I10" s="23">
        <v>590396.68839267816</v>
      </c>
      <c r="J10" s="22">
        <v>0.60017494709868435</v>
      </c>
      <c r="K10" s="22">
        <v>0.22423919289131367</v>
      </c>
    </row>
    <row r="11" spans="1:12">
      <c r="B11" s="20" t="s">
        <v>175</v>
      </c>
      <c r="C11" s="25">
        <v>347687.28179748711</v>
      </c>
      <c r="D11" s="26">
        <v>0.476422023473</v>
      </c>
      <c r="E11" s="26">
        <v>0.23030275137652928</v>
      </c>
      <c r="F11" s="27">
        <v>82640.952297506126</v>
      </c>
      <c r="G11" s="26">
        <v>0.32546158695999999</v>
      </c>
      <c r="H11" s="26">
        <v>-2.9229844980056263E-2</v>
      </c>
      <c r="I11" s="27">
        <v>430328.23409499321</v>
      </c>
      <c r="J11" s="26">
        <v>0.43745540957583018</v>
      </c>
      <c r="K11" s="26">
        <v>0.17022149073575132</v>
      </c>
    </row>
    <row r="12" spans="1:12" ht="15.75" thickBot="1">
      <c r="B12" s="28" t="s">
        <v>176</v>
      </c>
      <c r="C12" s="81">
        <v>274068.2765666059</v>
      </c>
      <c r="D12" s="82">
        <v>0.37554483505000003</v>
      </c>
      <c r="E12" s="82">
        <v>0.25997124908632085</v>
      </c>
      <c r="F12" s="83">
        <v>77921.580564461765</v>
      </c>
      <c r="G12" s="82">
        <v>0.30687547231599999</v>
      </c>
      <c r="H12" s="82">
        <v>2.0208961343306249E-2</v>
      </c>
      <c r="I12" s="83">
        <v>351989.85713106766</v>
      </c>
      <c r="J12" s="82">
        <v>0.35781957798246328</v>
      </c>
      <c r="K12" s="82">
        <v>0.19766185041964235</v>
      </c>
    </row>
  </sheetData>
  <mergeCells count="5">
    <mergeCell ref="K1:L3"/>
    <mergeCell ref="B4:J5"/>
    <mergeCell ref="C7:E7"/>
    <mergeCell ref="F7:H7"/>
    <mergeCell ref="I7:K7"/>
  </mergeCells>
  <hyperlinks>
    <hyperlink ref="K1:L3" location="Índice!A1" display="Volver al Índice"/>
  </hyperlinks>
  <pageMargins left="0.74803149606299213" right="0.55118110236220474" top="1.1811023622047245" bottom="0.98425196850393704" header="0.31496062992125984" footer="0.31496062992125984"/>
  <pageSetup paperSize="9" scale="105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954 501 532&amp;K006600
&amp;8&amp;U&amp;K0033CCwww.dipusevilla.es/portalestadistico</oddFooter>
  </headerFooter>
  <drawing r:id="rId2"/>
  <legacyDrawingHF r:id="rId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I11"/>
  <sheetViews>
    <sheetView view="pageLayout" zoomScaleNormal="100" workbookViewId="0"/>
  </sheetViews>
  <sheetFormatPr baseColWidth="10" defaultColWidth="113.85546875" defaultRowHeight="15"/>
  <cols>
    <col min="1" max="1" width="8.42578125" customWidth="1"/>
    <col min="2" max="2" width="34.7109375" customWidth="1"/>
    <col min="3" max="6" width="10" customWidth="1"/>
    <col min="7" max="7" width="10.7109375" customWidth="1"/>
    <col min="8" max="8" width="11.28515625" customWidth="1"/>
    <col min="9" max="9" width="13.7109375" customWidth="1"/>
    <col min="10" max="10" width="15" customWidth="1"/>
    <col min="11" max="11" width="8.28515625" customWidth="1"/>
  </cols>
  <sheetData>
    <row r="1" spans="1:9" ht="15.75">
      <c r="A1" s="1" t="s">
        <v>0</v>
      </c>
      <c r="B1" s="2"/>
      <c r="C1" s="2"/>
      <c r="D1" s="2"/>
      <c r="E1" s="2"/>
      <c r="I1" s="134" t="s">
        <v>19</v>
      </c>
    </row>
    <row r="2" spans="1:9" ht="15.75">
      <c r="A2" s="1" t="s">
        <v>1</v>
      </c>
      <c r="B2" s="2"/>
      <c r="C2" s="2"/>
      <c r="D2" s="2"/>
      <c r="E2" s="2"/>
      <c r="I2" s="134"/>
    </row>
    <row r="3" spans="1:9">
      <c r="I3" s="134"/>
    </row>
    <row r="4" spans="1:9" ht="14.1" customHeight="1">
      <c r="B4" s="136" t="s">
        <v>178</v>
      </c>
      <c r="C4" s="136"/>
      <c r="D4" s="136"/>
      <c r="E4" s="136"/>
      <c r="F4" s="136"/>
      <c r="G4" s="136"/>
      <c r="H4" s="136"/>
      <c r="I4" s="101"/>
    </row>
    <row r="5" spans="1:9">
      <c r="B5" s="136"/>
      <c r="C5" s="136"/>
      <c r="D5" s="136"/>
      <c r="E5" s="136"/>
      <c r="F5" s="136"/>
      <c r="G5" s="136"/>
      <c r="H5" s="136"/>
      <c r="I5" s="101"/>
    </row>
    <row r="6" spans="1:9">
      <c r="B6" s="13"/>
    </row>
    <row r="7" spans="1:9" ht="28.35" customHeight="1" thickBot="1">
      <c r="B7" s="35"/>
      <c r="C7" s="35" t="s">
        <v>57</v>
      </c>
      <c r="D7" s="35" t="s">
        <v>25</v>
      </c>
    </row>
    <row r="8" spans="1:9" ht="14.1" customHeight="1">
      <c r="B8" s="16" t="s">
        <v>173</v>
      </c>
      <c r="C8" s="57">
        <v>983707.65265482105</v>
      </c>
      <c r="D8" s="57" t="s">
        <v>28</v>
      </c>
    </row>
    <row r="9" spans="1:9" ht="24">
      <c r="B9" s="86" t="s">
        <v>179</v>
      </c>
      <c r="C9" s="68">
        <v>781641.11392158538</v>
      </c>
      <c r="D9" s="69">
        <v>0.79458679803099996</v>
      </c>
    </row>
    <row r="10" spans="1:9" ht="24">
      <c r="B10" s="86" t="s">
        <v>180</v>
      </c>
      <c r="C10" s="88">
        <v>124461.50337098628</v>
      </c>
      <c r="D10" s="89">
        <v>0.126522857716</v>
      </c>
    </row>
    <row r="11" spans="1:9" ht="15.75" thickBot="1">
      <c r="B11" s="78" t="s">
        <v>181</v>
      </c>
      <c r="C11" s="92">
        <v>77605.035363233095</v>
      </c>
      <c r="D11" s="93">
        <v>7.8890344254000003E-2</v>
      </c>
    </row>
  </sheetData>
  <mergeCells count="2">
    <mergeCell ref="I1:I3"/>
    <mergeCell ref="B4:H5"/>
  </mergeCells>
  <hyperlinks>
    <hyperlink ref="I1:I3" location="Índice!A1" display="Volver al Índice"/>
  </hyperlinks>
  <pageMargins left="0.74803149606299213" right="0.55118110236220474" top="1.1811023622047245" bottom="0.98425196850393704" header="0.31496062992125984" footer="0.31496062992125984"/>
  <pageSetup paperSize="9" scale="105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954 501 532&amp;K006600
&amp;8&amp;U&amp;K0033CCwww.dipusevilla.es/portalestadistico</oddFooter>
  </headerFooter>
  <drawing r:id="rId2"/>
  <legacyDrawingHF r:id="rId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I12"/>
  <sheetViews>
    <sheetView view="pageLayout" zoomScaleNormal="100" workbookViewId="0"/>
  </sheetViews>
  <sheetFormatPr baseColWidth="10" defaultColWidth="108.5703125" defaultRowHeight="15"/>
  <cols>
    <col min="1" max="1" width="8.42578125" customWidth="1"/>
    <col min="2" max="2" width="32.5703125" customWidth="1"/>
    <col min="3" max="6" width="10" customWidth="1"/>
    <col min="7" max="7" width="10.85546875" customWidth="1"/>
    <col min="8" max="8" width="11.85546875" customWidth="1"/>
    <col min="9" max="9" width="14" customWidth="1"/>
    <col min="10" max="10" width="15" customWidth="1"/>
    <col min="11" max="11" width="8.28515625" customWidth="1"/>
  </cols>
  <sheetData>
    <row r="1" spans="1:9" ht="15.75">
      <c r="A1" s="1" t="s">
        <v>0</v>
      </c>
      <c r="B1" s="2"/>
      <c r="C1" s="2"/>
      <c r="D1" s="2"/>
      <c r="E1" s="2"/>
      <c r="I1" s="134" t="s">
        <v>19</v>
      </c>
    </row>
    <row r="2" spans="1:9" ht="15.75">
      <c r="A2" s="1" t="s">
        <v>1</v>
      </c>
      <c r="B2" s="2"/>
      <c r="C2" s="2"/>
      <c r="D2" s="2"/>
      <c r="E2" s="2"/>
      <c r="I2" s="134"/>
    </row>
    <row r="3" spans="1:9">
      <c r="I3" s="134"/>
    </row>
    <row r="4" spans="1:9">
      <c r="B4" s="13" t="s">
        <v>183</v>
      </c>
    </row>
    <row r="5" spans="1:9">
      <c r="B5" s="13"/>
    </row>
    <row r="6" spans="1:9" ht="28.35" customHeight="1" thickBot="1">
      <c r="B6" s="35"/>
      <c r="C6" s="35" t="s">
        <v>57</v>
      </c>
      <c r="D6" s="35" t="s">
        <v>25</v>
      </c>
    </row>
    <row r="7" spans="1:9" ht="14.1" customHeight="1">
      <c r="B7" s="16" t="s">
        <v>173</v>
      </c>
      <c r="C7" s="57">
        <v>983707.65265482105</v>
      </c>
      <c r="D7" s="57" t="s">
        <v>28</v>
      </c>
    </row>
    <row r="8" spans="1:9" ht="14.1" customHeight="1">
      <c r="B8" s="86" t="s">
        <v>184</v>
      </c>
      <c r="C8" s="68">
        <v>291804.14248988137</v>
      </c>
      <c r="D8" s="69">
        <v>0.29663705644899996</v>
      </c>
    </row>
    <row r="9" spans="1:9" ht="14.1" customHeight="1">
      <c r="B9" s="87" t="s">
        <v>185</v>
      </c>
      <c r="C9" s="88">
        <v>556047.14142712718</v>
      </c>
      <c r="D9" s="89">
        <v>0.56525649660900001</v>
      </c>
    </row>
    <row r="10" spans="1:9" ht="14.1" customHeight="1" thickBot="1">
      <c r="B10" s="78" t="s">
        <v>186</v>
      </c>
      <c r="C10" s="92">
        <v>135856.36873781242</v>
      </c>
      <c r="D10" s="93">
        <v>0.138106446942</v>
      </c>
    </row>
    <row r="11" spans="1:9" ht="14.1" customHeight="1"/>
    <row r="12" spans="1:9" ht="14.1" customHeight="1"/>
  </sheetData>
  <mergeCells count="1">
    <mergeCell ref="I1:I3"/>
  </mergeCells>
  <hyperlinks>
    <hyperlink ref="I1:I3" location="Índice!A1" display="Volver al Índice"/>
  </hyperlinks>
  <pageMargins left="0.74803149606299213" right="0.55118110236220474" top="1.1811023622047245" bottom="0.98425196850393704" header="0.31496062992125984" footer="0.31496062992125984"/>
  <pageSetup paperSize="9" scale="105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954 501 532&amp;K006600
&amp;8&amp;U&amp;K0033CCwww.dipusevilla.es/portalestadistico</oddFooter>
  </headerFooter>
  <drawing r:id="rId2"/>
  <legacyDrawingHF r:id="rId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I11"/>
  <sheetViews>
    <sheetView view="pageLayout" zoomScaleNormal="100" workbookViewId="0"/>
  </sheetViews>
  <sheetFormatPr baseColWidth="10" defaultColWidth="108.5703125" defaultRowHeight="15"/>
  <cols>
    <col min="1" max="1" width="8.42578125" customWidth="1"/>
    <col min="2" max="2" width="33.5703125" customWidth="1"/>
    <col min="3" max="7" width="10" customWidth="1"/>
    <col min="8" max="8" width="11.7109375" customWidth="1"/>
    <col min="9" max="9" width="15" customWidth="1"/>
  </cols>
  <sheetData>
    <row r="1" spans="1:9" ht="15.75">
      <c r="A1" s="1" t="s">
        <v>0</v>
      </c>
      <c r="B1" s="2"/>
      <c r="C1" s="2"/>
      <c r="D1" s="2"/>
      <c r="E1" s="2"/>
      <c r="I1" s="134" t="s">
        <v>19</v>
      </c>
    </row>
    <row r="2" spans="1:9" ht="15.75">
      <c r="A2" s="1" t="s">
        <v>1</v>
      </c>
      <c r="B2" s="2"/>
      <c r="C2" s="2"/>
      <c r="D2" s="2"/>
      <c r="E2" s="2"/>
      <c r="I2" s="134"/>
    </row>
    <row r="3" spans="1:9" ht="15.75" customHeight="1">
      <c r="I3" s="134"/>
    </row>
    <row r="4" spans="1:9">
      <c r="B4" s="13" t="s">
        <v>188</v>
      </c>
    </row>
    <row r="5" spans="1:9" ht="14.25" customHeight="1">
      <c r="B5" s="13"/>
    </row>
    <row r="6" spans="1:9" ht="28.35" customHeight="1" thickBot="1">
      <c r="B6" s="35"/>
      <c r="C6" s="35" t="s">
        <v>57</v>
      </c>
      <c r="D6" s="35" t="s">
        <v>25</v>
      </c>
      <c r="E6" s="35" t="s">
        <v>26</v>
      </c>
    </row>
    <row r="7" spans="1:9">
      <c r="B7" s="85" t="s">
        <v>189</v>
      </c>
      <c r="C7" s="57">
        <v>508918.21237524197</v>
      </c>
      <c r="D7" s="57" t="s">
        <v>28</v>
      </c>
      <c r="E7" s="58">
        <v>0.24692475980130926</v>
      </c>
    </row>
    <row r="8" spans="1:9">
      <c r="B8" s="86" t="s">
        <v>72</v>
      </c>
      <c r="C8" s="68">
        <v>192140.93420122637</v>
      </c>
      <c r="D8" s="69">
        <v>0.377547766083</v>
      </c>
      <c r="E8" s="69">
        <v>0.17246383660736428</v>
      </c>
    </row>
    <row r="9" spans="1:9" ht="15.75" customHeight="1">
      <c r="B9" s="87" t="s">
        <v>190</v>
      </c>
      <c r="C9" s="88">
        <v>124068.69145201601</v>
      </c>
      <c r="D9" s="89">
        <v>0.24378905772100001</v>
      </c>
      <c r="E9" s="89">
        <v>0.19185114980219622</v>
      </c>
    </row>
    <row r="10" spans="1:9">
      <c r="B10" s="87" t="s">
        <v>191</v>
      </c>
      <c r="C10" s="90">
        <v>129273.05383317085</v>
      </c>
      <c r="D10" s="91">
        <v>0.25401538143000002</v>
      </c>
      <c r="E10" s="91">
        <v>0.51984099213755741</v>
      </c>
    </row>
    <row r="11" spans="1:9" ht="15.75" thickBot="1">
      <c r="B11" s="78" t="s">
        <v>75</v>
      </c>
      <c r="C11" s="72">
        <v>63435.532888828762</v>
      </c>
      <c r="D11" s="73">
        <v>0.12464779476600001</v>
      </c>
      <c r="E11" s="73">
        <v>0.15114808052509626</v>
      </c>
    </row>
  </sheetData>
  <mergeCells count="1">
    <mergeCell ref="I1:I3"/>
  </mergeCells>
  <hyperlinks>
    <hyperlink ref="I1:I3" location="Índice!A1" display="Volver al Índice"/>
  </hyperlinks>
  <pageMargins left="0.74803149606299213" right="0.55118110236220474" top="1.1811023622047245" bottom="0.98425196850393704" header="0.31496062992125984" footer="0.31496062992125984"/>
  <pageSetup paperSize="9" scale="105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954 501 532. Fax.: 954 500 898  &amp;K006600
&amp;8&amp;U&amp;K0033CCwww.dipusevilla.es</oddFooter>
  </headerFooter>
  <drawing r:id="rId2"/>
  <legacyDrawingHF r:id="rId3"/>
</worksheet>
</file>

<file path=xl/worksheets/sheet29.xml><?xml version="1.0" encoding="utf-8"?>
<worksheet xmlns="http://schemas.openxmlformats.org/spreadsheetml/2006/main" xmlns:r="http://schemas.openxmlformats.org/officeDocument/2006/relationships">
  <dimension ref="A1:H13"/>
  <sheetViews>
    <sheetView view="pageLayout" zoomScaleNormal="100" workbookViewId="0"/>
  </sheetViews>
  <sheetFormatPr baseColWidth="10" defaultColWidth="108.5703125" defaultRowHeight="15"/>
  <cols>
    <col min="1" max="1" width="8.42578125" customWidth="1"/>
    <col min="2" max="2" width="43.42578125" customWidth="1"/>
    <col min="3" max="7" width="10" customWidth="1"/>
    <col min="8" max="9" width="15" customWidth="1"/>
    <col min="10" max="10" width="8.28515625" customWidth="1"/>
  </cols>
  <sheetData>
    <row r="1" spans="1:8" ht="15.75">
      <c r="A1" s="1" t="s">
        <v>0</v>
      </c>
      <c r="B1" s="2"/>
      <c r="C1" s="2"/>
      <c r="D1" s="2"/>
      <c r="E1" s="2"/>
      <c r="F1" s="2"/>
      <c r="H1" s="134" t="s">
        <v>19</v>
      </c>
    </row>
    <row r="2" spans="1:8" ht="15.75">
      <c r="A2" s="1" t="s">
        <v>1</v>
      </c>
      <c r="B2" s="2"/>
      <c r="C2" s="2"/>
      <c r="D2" s="2"/>
      <c r="E2" s="2"/>
      <c r="F2" s="2"/>
      <c r="H2" s="134"/>
    </row>
    <row r="3" spans="1:8" ht="11.25" customHeight="1">
      <c r="H3" s="134"/>
    </row>
    <row r="4" spans="1:8">
      <c r="B4" s="136" t="s">
        <v>193</v>
      </c>
      <c r="C4" s="136"/>
      <c r="D4" s="136"/>
      <c r="E4" s="136"/>
      <c r="F4" s="136"/>
      <c r="G4" s="136"/>
    </row>
    <row r="5" spans="1:8">
      <c r="B5" s="136"/>
      <c r="C5" s="136"/>
      <c r="D5" s="136"/>
      <c r="E5" s="136"/>
      <c r="F5" s="136"/>
      <c r="G5" s="136"/>
    </row>
    <row r="6" spans="1:8">
      <c r="B6" s="13"/>
    </row>
    <row r="7" spans="1:8" ht="28.35" customHeight="1" thickBot="1">
      <c r="B7" s="35"/>
      <c r="C7" s="35" t="s">
        <v>57</v>
      </c>
      <c r="D7" s="35" t="s">
        <v>25</v>
      </c>
      <c r="E7" s="35" t="s">
        <v>26</v>
      </c>
    </row>
    <row r="8" spans="1:8" ht="14.1" customHeight="1">
      <c r="B8" s="85" t="s">
        <v>60</v>
      </c>
      <c r="C8" s="57">
        <v>956225.26755949203</v>
      </c>
      <c r="D8" s="57" t="s">
        <v>28</v>
      </c>
      <c r="E8" s="58">
        <v>9.2343159923811591E-2</v>
      </c>
    </row>
    <row r="9" spans="1:8" ht="14.1" customHeight="1">
      <c r="B9" s="86" t="s">
        <v>194</v>
      </c>
      <c r="C9" s="68">
        <v>192140.93420073736</v>
      </c>
      <c r="D9" s="69">
        <v>0.200936892926</v>
      </c>
      <c r="E9" s="69">
        <v>0.17246383660573872</v>
      </c>
    </row>
    <row r="10" spans="1:8" ht="14.1" customHeight="1">
      <c r="B10" s="87" t="s">
        <v>195</v>
      </c>
      <c r="C10" s="88">
        <v>124068.69145229843</v>
      </c>
      <c r="D10" s="89">
        <v>0.12974839262400001</v>
      </c>
      <c r="E10" s="89">
        <v>0.19185114980316209</v>
      </c>
    </row>
    <row r="11" spans="1:8" ht="14.1" customHeight="1">
      <c r="B11" s="87" t="s">
        <v>196</v>
      </c>
      <c r="C11" s="90">
        <v>129273.05383288368</v>
      </c>
      <c r="D11" s="91">
        <v>0.13519100385499999</v>
      </c>
      <c r="E11" s="91">
        <v>0.51984099213490542</v>
      </c>
    </row>
    <row r="12" spans="1:8" ht="14.1" customHeight="1">
      <c r="B12" s="87" t="s">
        <v>197</v>
      </c>
      <c r="C12" s="88">
        <v>63435.532888621005</v>
      </c>
      <c r="D12" s="89">
        <v>6.6339527975999998E-2</v>
      </c>
      <c r="E12" s="89">
        <v>0.15114808051968964</v>
      </c>
    </row>
    <row r="13" spans="1:8" ht="14.1" customHeight="1" thickBot="1">
      <c r="B13" s="78" t="s">
        <v>198</v>
      </c>
      <c r="C13" s="92">
        <v>491415.21007958328</v>
      </c>
      <c r="D13" s="93">
        <v>0.51391155071000005</v>
      </c>
      <c r="E13" s="93" t="s">
        <v>28</v>
      </c>
    </row>
  </sheetData>
  <mergeCells count="2">
    <mergeCell ref="H1:H3"/>
    <mergeCell ref="B4:G5"/>
  </mergeCells>
  <hyperlinks>
    <hyperlink ref="H1:H3" location="Índice!A1" display="Volver al Índice"/>
  </hyperlinks>
  <pageMargins left="0.74803149606299213" right="0.55118110236220474" top="1.1811023622047245" bottom="0.98425196850393704" header="0.31496062992125984" footer="0.31496062992125984"/>
  <pageSetup paperSize="9" scale="105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954 501 532&amp;K006600
&amp;8&amp;U&amp;K0033CCwww.dipusevilla.es/portalestadistico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2"/>
  <sheetViews>
    <sheetView view="pageLayout" zoomScaleNormal="100" workbookViewId="0"/>
  </sheetViews>
  <sheetFormatPr baseColWidth="10" defaultColWidth="113.85546875" defaultRowHeight="15"/>
  <cols>
    <col min="1" max="1" width="8.42578125" customWidth="1"/>
    <col min="2" max="2" width="55.140625" customWidth="1"/>
    <col min="3" max="4" width="10" customWidth="1"/>
    <col min="5" max="5" width="10.42578125" customWidth="1"/>
    <col min="6" max="6" width="9.5703125" customWidth="1"/>
    <col min="7" max="7" width="9" customWidth="1"/>
    <col min="8" max="8" width="13.140625" customWidth="1"/>
    <col min="9" max="9" width="15" customWidth="1"/>
    <col min="10" max="10" width="8.28515625" customWidth="1"/>
  </cols>
  <sheetData>
    <row r="1" spans="1:8" ht="15.75">
      <c r="A1" s="1" t="s">
        <v>0</v>
      </c>
      <c r="B1" s="2"/>
      <c r="C1" s="2"/>
      <c r="D1" s="2"/>
      <c r="E1" s="2"/>
      <c r="F1" s="2"/>
      <c r="H1" s="134" t="s">
        <v>19</v>
      </c>
    </row>
    <row r="2" spans="1:8" ht="15.75">
      <c r="A2" s="1" t="s">
        <v>1</v>
      </c>
      <c r="B2" s="2"/>
      <c r="C2" s="2"/>
      <c r="D2" s="2"/>
      <c r="E2" s="2"/>
      <c r="F2" s="2"/>
      <c r="H2" s="134"/>
    </row>
    <row r="3" spans="1:8">
      <c r="H3" s="134"/>
    </row>
    <row r="4" spans="1:8">
      <c r="B4" s="33" t="s">
        <v>32</v>
      </c>
      <c r="C4" s="34"/>
      <c r="D4" s="34"/>
      <c r="E4" s="34"/>
      <c r="F4" s="34"/>
    </row>
    <row r="5" spans="1:8">
      <c r="B5" s="13"/>
    </row>
    <row r="6" spans="1:8" ht="28.35" customHeight="1" thickBot="1">
      <c r="B6" s="35"/>
      <c r="C6" s="35" t="s">
        <v>24</v>
      </c>
      <c r="D6" s="35" t="s">
        <v>25</v>
      </c>
      <c r="E6" s="35" t="s">
        <v>26</v>
      </c>
    </row>
    <row r="7" spans="1:8" ht="15.75" customHeight="1">
      <c r="B7" s="16" t="s">
        <v>33</v>
      </c>
      <c r="C7" s="17">
        <v>443627</v>
      </c>
      <c r="D7" s="17" t="s">
        <v>28</v>
      </c>
      <c r="E7" s="18">
        <v>0.11692556908020801</v>
      </c>
    </row>
    <row r="8" spans="1:8" ht="15.75" customHeight="1">
      <c r="B8" s="36" t="s">
        <v>34</v>
      </c>
      <c r="C8" s="21">
        <v>302914.10138094402</v>
      </c>
      <c r="D8" s="22">
        <v>0.6828118657829999</v>
      </c>
      <c r="E8" s="22">
        <v>3.8677911876031867E-2</v>
      </c>
    </row>
    <row r="9" spans="1:8" ht="15.75" customHeight="1">
      <c r="B9" s="36" t="s">
        <v>35</v>
      </c>
      <c r="C9" s="25">
        <v>87257.862610040669</v>
      </c>
      <c r="D9" s="26">
        <v>0.19669174759899999</v>
      </c>
      <c r="E9" s="26">
        <v>0.42648846403332996</v>
      </c>
    </row>
    <row r="10" spans="1:8" ht="15.75" customHeight="1">
      <c r="B10" s="36" t="s">
        <v>36</v>
      </c>
      <c r="C10" s="37">
        <v>27395.392584159759</v>
      </c>
      <c r="D10" s="38">
        <v>6.1753147308000002E-2</v>
      </c>
      <c r="E10" s="38">
        <v>0.26458050626804286</v>
      </c>
    </row>
    <row r="11" spans="1:8" ht="15.75" customHeight="1">
      <c r="B11" s="39" t="s">
        <v>37</v>
      </c>
      <c r="C11" s="40">
        <v>295032.53947894787</v>
      </c>
      <c r="D11" s="41">
        <v>0.6650456939110001</v>
      </c>
      <c r="E11" s="41" t="s">
        <v>28</v>
      </c>
    </row>
    <row r="12" spans="1:8" ht="15.75" customHeight="1" thickBot="1">
      <c r="B12" s="42" t="s">
        <v>38</v>
      </c>
      <c r="C12" s="43">
        <v>50646.577898985983</v>
      </c>
      <c r="D12" s="44">
        <v>0.11416465655799998</v>
      </c>
      <c r="E12" s="44" t="s">
        <v>28</v>
      </c>
    </row>
  </sheetData>
  <mergeCells count="1">
    <mergeCell ref="H1:H3"/>
  </mergeCells>
  <hyperlinks>
    <hyperlink ref="H1:H3" location="Índice!A1" display="Volver al Índice"/>
  </hyperlinks>
  <pageMargins left="0.74803149606299213" right="0.55118110236220474" top="1.1811023622047245" bottom="0.98425196850393704" header="0.31496062992125984" footer="0.31496062992125984"/>
  <pageSetup paperSize="9" scale="105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 &amp;K006600
&amp;8&amp;U&amp;K0033CCwww.dipusevilla.es/portalestadistico</oddFooter>
  </headerFooter>
  <drawing r:id="rId2"/>
  <legacyDrawingHF r:id="rId3"/>
</worksheet>
</file>

<file path=xl/worksheets/sheet30.xml><?xml version="1.0" encoding="utf-8"?>
<worksheet xmlns="http://schemas.openxmlformats.org/spreadsheetml/2006/main" xmlns:r="http://schemas.openxmlformats.org/officeDocument/2006/relationships">
  <dimension ref="A1:G12"/>
  <sheetViews>
    <sheetView view="pageLayout" zoomScaleNormal="100" workbookViewId="0"/>
  </sheetViews>
  <sheetFormatPr baseColWidth="10" defaultColWidth="108.5703125" defaultRowHeight="15"/>
  <cols>
    <col min="1" max="1" width="8.42578125" customWidth="1"/>
    <col min="2" max="2" width="61.85546875" customWidth="1"/>
    <col min="3" max="6" width="10" customWidth="1"/>
    <col min="7" max="7" width="13.42578125" customWidth="1"/>
    <col min="8" max="8" width="15" customWidth="1"/>
    <col min="9" max="9" width="8.28515625" customWidth="1"/>
  </cols>
  <sheetData>
    <row r="1" spans="1:7" ht="15.75">
      <c r="A1" s="1" t="s">
        <v>0</v>
      </c>
      <c r="B1" s="2"/>
      <c r="C1" s="2"/>
      <c r="D1" s="2"/>
      <c r="E1" s="2"/>
      <c r="G1" s="134" t="s">
        <v>19</v>
      </c>
    </row>
    <row r="2" spans="1:7" ht="15.75">
      <c r="A2" s="1" t="s">
        <v>1</v>
      </c>
      <c r="B2" s="2"/>
      <c r="C2" s="2"/>
      <c r="D2" s="2"/>
      <c r="E2" s="2"/>
      <c r="G2" s="134"/>
    </row>
    <row r="3" spans="1:7">
      <c r="G3" s="134"/>
    </row>
    <row r="4" spans="1:7">
      <c r="B4" s="13" t="s">
        <v>200</v>
      </c>
    </row>
    <row r="5" spans="1:7">
      <c r="B5" s="13"/>
    </row>
    <row r="6" spans="1:7" ht="28.35" customHeight="1" thickBot="1">
      <c r="B6" s="35"/>
      <c r="C6" s="35" t="s">
        <v>57</v>
      </c>
      <c r="D6" s="35" t="s">
        <v>25</v>
      </c>
    </row>
    <row r="7" spans="1:7" ht="14.1" customHeight="1">
      <c r="B7" s="85" t="s">
        <v>201</v>
      </c>
      <c r="C7" s="57">
        <v>445482.67948616302</v>
      </c>
      <c r="D7" s="57" t="s">
        <v>28</v>
      </c>
    </row>
    <row r="8" spans="1:7" ht="14.1" customHeight="1">
      <c r="B8" s="86" t="s">
        <v>202</v>
      </c>
      <c r="C8" s="68">
        <v>302814.17492612673</v>
      </c>
      <c r="D8" s="69">
        <v>0.67974399201199998</v>
      </c>
    </row>
    <row r="9" spans="1:7" ht="14.1" customHeight="1">
      <c r="B9" s="87" t="s">
        <v>203</v>
      </c>
      <c r="C9" s="88">
        <v>162210.53614099111</v>
      </c>
      <c r="D9" s="89">
        <v>0.36412310424300004</v>
      </c>
    </row>
    <row r="10" spans="1:7" ht="14.1" customHeight="1">
      <c r="B10" s="87" t="s">
        <v>204</v>
      </c>
      <c r="C10" s="90">
        <v>119467.04191364742</v>
      </c>
      <c r="D10" s="91">
        <v>0.26817438121600001</v>
      </c>
    </row>
    <row r="11" spans="1:7" ht="14.1" customHeight="1" thickBot="1">
      <c r="B11" s="78" t="s">
        <v>205</v>
      </c>
      <c r="C11" s="72">
        <v>139513.41601236144</v>
      </c>
      <c r="D11" s="73">
        <v>0.31317360345700002</v>
      </c>
    </row>
    <row r="12" spans="1:7" ht="14.1" customHeight="1"/>
  </sheetData>
  <mergeCells count="1">
    <mergeCell ref="G1:G3"/>
  </mergeCells>
  <hyperlinks>
    <hyperlink ref="G1:G3" location="Índice!A1" display="Volver al Índice"/>
  </hyperlinks>
  <pageMargins left="0.74803149606299213" right="0.55118110236220474" top="1.1811023622047245" bottom="0.98425196850393704" header="0.31496062992125984" footer="0.31496062992125984"/>
  <pageSetup paperSize="9" scale="105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954 501 532&amp;K006600
&amp;8&amp;U&amp;K0033CCwww.dipusevilla.es/portalestadistico</oddFooter>
  </headerFooter>
  <drawing r:id="rId2"/>
  <legacyDrawingHF r:id="rId3"/>
</worksheet>
</file>

<file path=xl/worksheets/sheet31.xml><?xml version="1.0" encoding="utf-8"?>
<worksheet xmlns="http://schemas.openxmlformats.org/spreadsheetml/2006/main" xmlns:r="http://schemas.openxmlformats.org/officeDocument/2006/relationships">
  <dimension ref="A1:J12"/>
  <sheetViews>
    <sheetView view="pageLayout" zoomScaleNormal="100" workbookViewId="0"/>
  </sheetViews>
  <sheetFormatPr baseColWidth="10" defaultColWidth="108.5703125" defaultRowHeight="15"/>
  <cols>
    <col min="1" max="1" width="8.42578125" customWidth="1"/>
    <col min="2" max="2" width="26.28515625" customWidth="1"/>
    <col min="3" max="8" width="10" customWidth="1"/>
    <col min="9" max="10" width="15" customWidth="1"/>
    <col min="11" max="11" width="8.28515625" customWidth="1"/>
  </cols>
  <sheetData>
    <row r="1" spans="1:10" ht="15.75">
      <c r="A1" s="1" t="s">
        <v>0</v>
      </c>
      <c r="B1" s="2"/>
      <c r="C1" s="2"/>
      <c r="D1" s="2"/>
      <c r="E1" s="2"/>
      <c r="J1" s="134" t="s">
        <v>19</v>
      </c>
    </row>
    <row r="2" spans="1:10" ht="15.75">
      <c r="A2" s="1" t="s">
        <v>1</v>
      </c>
      <c r="B2" s="2"/>
      <c r="C2" s="2"/>
      <c r="D2" s="2"/>
      <c r="E2" s="2"/>
      <c r="J2" s="134"/>
    </row>
    <row r="3" spans="1:10">
      <c r="J3" s="134"/>
    </row>
    <row r="4" spans="1:10">
      <c r="B4" s="13" t="s">
        <v>207</v>
      </c>
    </row>
    <row r="5" spans="1:10">
      <c r="B5" s="13"/>
    </row>
    <row r="6" spans="1:10" ht="28.35" customHeight="1" thickBot="1">
      <c r="B6" s="35"/>
      <c r="C6" s="35" t="s">
        <v>57</v>
      </c>
      <c r="D6" s="35" t="s">
        <v>25</v>
      </c>
    </row>
    <row r="7" spans="1:10" ht="14.1" customHeight="1">
      <c r="B7" s="85" t="s">
        <v>58</v>
      </c>
      <c r="C7" s="57">
        <v>1279612.08537598</v>
      </c>
      <c r="D7" s="57" t="s">
        <v>28</v>
      </c>
    </row>
    <row r="8" spans="1:10" ht="14.1" customHeight="1">
      <c r="B8" s="86" t="s">
        <v>208</v>
      </c>
      <c r="C8" s="68">
        <v>776013.42379887251</v>
      </c>
      <c r="D8" s="69">
        <v>0.60644427531400003</v>
      </c>
    </row>
    <row r="9" spans="1:10" ht="14.1" customHeight="1">
      <c r="B9" s="87" t="s">
        <v>209</v>
      </c>
      <c r="C9" s="88">
        <v>169124.73840163171</v>
      </c>
      <c r="D9" s="89">
        <v>0.132168756715</v>
      </c>
    </row>
    <row r="10" spans="1:10" ht="14.1" customHeight="1" thickBot="1">
      <c r="B10" s="78" t="s">
        <v>210</v>
      </c>
      <c r="C10" s="92">
        <v>124095.97476196264</v>
      </c>
      <c r="D10" s="93">
        <v>9.6979370686000002E-2</v>
      </c>
    </row>
    <row r="11" spans="1:10" ht="14.1" customHeight="1"/>
    <row r="12" spans="1:10" ht="14.1" customHeight="1"/>
  </sheetData>
  <mergeCells count="1">
    <mergeCell ref="J1:J3"/>
  </mergeCells>
  <hyperlinks>
    <hyperlink ref="J1:J3" location="Índice!A1" display="Volver al Índice"/>
  </hyperlinks>
  <pageMargins left="0.74803149606299213" right="0.55118110236220474" top="1.1811023622047245" bottom="0.98425196850393704" header="0.31496062992125984" footer="0.31496062992125984"/>
  <pageSetup paperSize="9" scale="105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954 501 532&amp;K006600
&amp;8&amp;U&amp;K0033CCwww.dipusevilla.es/portalestadistico</oddFooter>
  </headerFooter>
  <drawing r:id="rId2"/>
  <legacyDrawingHF r:id="rId3"/>
</worksheet>
</file>

<file path=xl/worksheets/sheet32.xml><?xml version="1.0" encoding="utf-8"?>
<worksheet xmlns="http://schemas.openxmlformats.org/spreadsheetml/2006/main" xmlns:r="http://schemas.openxmlformats.org/officeDocument/2006/relationships">
  <dimension ref="A1:H13"/>
  <sheetViews>
    <sheetView view="pageLayout" zoomScaleNormal="100" workbookViewId="0"/>
  </sheetViews>
  <sheetFormatPr baseColWidth="10" defaultColWidth="108.5703125" defaultRowHeight="15"/>
  <cols>
    <col min="1" max="1" width="8.42578125" customWidth="1"/>
    <col min="2" max="2" width="51.42578125" customWidth="1"/>
    <col min="3" max="7" width="10" customWidth="1"/>
    <col min="8" max="9" width="15" customWidth="1"/>
    <col min="10" max="10" width="8.28515625" customWidth="1"/>
  </cols>
  <sheetData>
    <row r="1" spans="1:8" ht="15.75">
      <c r="A1" s="1" t="s">
        <v>0</v>
      </c>
      <c r="B1" s="2"/>
      <c r="C1" s="2"/>
      <c r="D1" s="2"/>
      <c r="E1" s="2"/>
      <c r="H1" s="134" t="s">
        <v>19</v>
      </c>
    </row>
    <row r="2" spans="1:8" ht="15.75">
      <c r="A2" s="1" t="s">
        <v>1</v>
      </c>
      <c r="B2" s="2"/>
      <c r="C2" s="2"/>
      <c r="D2" s="2"/>
      <c r="E2" s="2"/>
      <c r="H2" s="134"/>
    </row>
    <row r="3" spans="1:8">
      <c r="H3" s="134"/>
    </row>
    <row r="4" spans="1:8">
      <c r="B4" s="13" t="s">
        <v>212</v>
      </c>
    </row>
    <row r="5" spans="1:8">
      <c r="B5" s="13"/>
    </row>
    <row r="6" spans="1:8" ht="28.35" customHeight="1" thickBot="1">
      <c r="B6" s="35"/>
      <c r="C6" s="35" t="s">
        <v>57</v>
      </c>
      <c r="D6" s="35" t="s">
        <v>25</v>
      </c>
    </row>
    <row r="7" spans="1:8" ht="14.1" customHeight="1">
      <c r="B7" s="85" t="s">
        <v>213</v>
      </c>
      <c r="C7" s="57">
        <v>654717.03884725098</v>
      </c>
      <c r="D7" s="57" t="s">
        <v>28</v>
      </c>
    </row>
    <row r="8" spans="1:8" ht="14.1" customHeight="1">
      <c r="B8" s="86" t="s">
        <v>214</v>
      </c>
      <c r="C8" s="68">
        <v>110607.84891219001</v>
      </c>
      <c r="D8" s="69">
        <v>0.16893992725000001</v>
      </c>
    </row>
    <row r="9" spans="1:8" ht="14.1" customHeight="1">
      <c r="B9" s="87" t="s">
        <v>215</v>
      </c>
      <c r="C9" s="88" t="s">
        <v>28</v>
      </c>
      <c r="D9" s="89" t="s">
        <v>28</v>
      </c>
    </row>
    <row r="10" spans="1:8" ht="14.1" customHeight="1">
      <c r="B10" s="87" t="s">
        <v>216</v>
      </c>
      <c r="C10" s="90">
        <v>43905.135675068668</v>
      </c>
      <c r="D10" s="91">
        <v>6.7059711401999997E-2</v>
      </c>
    </row>
    <row r="11" spans="1:8" ht="14.1" customHeight="1" thickBot="1">
      <c r="B11" s="78" t="s">
        <v>217</v>
      </c>
      <c r="C11" s="72">
        <v>534971.01998435997</v>
      </c>
      <c r="D11" s="73">
        <v>0.81710263860900001</v>
      </c>
    </row>
    <row r="12" spans="1:8" ht="14.1" customHeight="1">
      <c r="B12" s="94" t="s">
        <v>53</v>
      </c>
    </row>
    <row r="13" spans="1:8" ht="14.1" customHeight="1"/>
  </sheetData>
  <mergeCells count="1">
    <mergeCell ref="H1:H3"/>
  </mergeCells>
  <hyperlinks>
    <hyperlink ref="H1:H3" location="Índice!A1" display="Volver al Índice"/>
  </hyperlinks>
  <pageMargins left="0.74803149606299213" right="0.55118110236220474" top="1.1811023622047245" bottom="0.98425196850393704" header="0.31496062992125984" footer="0.31496062992125984"/>
  <pageSetup paperSize="9" scale="105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954 501 532&amp;K006600
&amp;8&amp;U&amp;K0033CCwww.dipusevilla.es/portalestadistico</oddFooter>
  </headerFooter>
  <drawing r:id="rId2"/>
  <legacyDrawingHF r:id="rId3"/>
</worksheet>
</file>

<file path=xl/worksheets/sheet33.xml><?xml version="1.0" encoding="utf-8"?>
<worksheet xmlns="http://schemas.openxmlformats.org/spreadsheetml/2006/main" xmlns:r="http://schemas.openxmlformats.org/officeDocument/2006/relationships">
  <dimension ref="A1:G12"/>
  <sheetViews>
    <sheetView view="pageLayout" zoomScaleNormal="100" workbookViewId="0"/>
  </sheetViews>
  <sheetFormatPr baseColWidth="10" defaultColWidth="108.5703125" defaultRowHeight="15"/>
  <cols>
    <col min="1" max="1" width="8.42578125" customWidth="1"/>
    <col min="2" max="2" width="65.85546875" customWidth="1"/>
    <col min="3" max="4" width="10" customWidth="1"/>
    <col min="5" max="6" width="9.140625" customWidth="1"/>
    <col min="7" max="7" width="13" customWidth="1"/>
    <col min="8" max="8" width="15" customWidth="1"/>
    <col min="9" max="9" width="8.28515625" customWidth="1"/>
  </cols>
  <sheetData>
    <row r="1" spans="1:7" ht="15.75">
      <c r="A1" s="1" t="s">
        <v>0</v>
      </c>
      <c r="B1" s="2"/>
      <c r="C1" s="2"/>
      <c r="D1" s="2"/>
      <c r="E1" s="2"/>
      <c r="G1" s="134" t="s">
        <v>19</v>
      </c>
    </row>
    <row r="2" spans="1:7" ht="15.75">
      <c r="A2" s="1" t="s">
        <v>1</v>
      </c>
      <c r="B2" s="2"/>
      <c r="C2" s="2"/>
      <c r="D2" s="2"/>
      <c r="E2" s="2"/>
      <c r="G2" s="134"/>
    </row>
    <row r="3" spans="1:7">
      <c r="G3" s="134"/>
    </row>
    <row r="4" spans="1:7">
      <c r="B4" s="13" t="s">
        <v>219</v>
      </c>
    </row>
    <row r="5" spans="1:7">
      <c r="B5" s="13"/>
    </row>
    <row r="6" spans="1:7" ht="28.35" customHeight="1" thickBot="1">
      <c r="B6" s="35"/>
      <c r="C6" s="35" t="s">
        <v>57</v>
      </c>
      <c r="D6" s="35" t="s">
        <v>25</v>
      </c>
    </row>
    <row r="7" spans="1:7" ht="14.1" customHeight="1">
      <c r="B7" s="85" t="s">
        <v>220</v>
      </c>
      <c r="C7" s="57">
        <v>169124.73840175301</v>
      </c>
      <c r="D7" s="57" t="s">
        <v>28</v>
      </c>
    </row>
    <row r="8" spans="1:7" ht="14.1" customHeight="1">
      <c r="B8" s="86" t="s">
        <v>214</v>
      </c>
      <c r="C8" s="68">
        <v>99951.224949850148</v>
      </c>
      <c r="D8" s="69">
        <v>0.59099115773599997</v>
      </c>
    </row>
    <row r="9" spans="1:7" ht="14.1" customHeight="1">
      <c r="B9" s="87" t="s">
        <v>221</v>
      </c>
      <c r="C9" s="88">
        <v>31779.957356871873</v>
      </c>
      <c r="D9" s="89">
        <v>0.187908390323</v>
      </c>
    </row>
    <row r="10" spans="1:7" ht="14.1" customHeight="1">
      <c r="B10" s="87" t="s">
        <v>216</v>
      </c>
      <c r="C10" s="90">
        <v>53540.533882025193</v>
      </c>
      <c r="D10" s="91">
        <v>0.31657423028699999</v>
      </c>
    </row>
    <row r="11" spans="1:7" ht="14.1" customHeight="1" thickBot="1">
      <c r="B11" s="78" t="s">
        <v>222</v>
      </c>
      <c r="C11" s="72">
        <v>60924.695886566362</v>
      </c>
      <c r="D11" s="73">
        <v>0.36023527050100002</v>
      </c>
    </row>
    <row r="12" spans="1:7" ht="14.1" customHeight="1"/>
  </sheetData>
  <mergeCells count="1">
    <mergeCell ref="G1:G3"/>
  </mergeCells>
  <hyperlinks>
    <hyperlink ref="G1:G3" location="Índice!A1" display="Volver al Índice"/>
  </hyperlinks>
  <pageMargins left="0.74803149606299213" right="0.55118110236220474" top="1.1811023622047245" bottom="0.98425196850393704" header="0.31496062992125984" footer="0.31496062992125984"/>
  <pageSetup paperSize="9" scale="105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954 501 532&amp;K006600
&amp;8&amp;U&amp;K0033CCwww.dipusevilla.es/portalestadistico</oddFooter>
  </headerFooter>
  <drawing r:id="rId2"/>
  <legacyDrawingHF r:id="rId3"/>
</worksheet>
</file>

<file path=xl/worksheets/sheet34.xml><?xml version="1.0" encoding="utf-8"?>
<worksheet xmlns="http://schemas.openxmlformats.org/spreadsheetml/2006/main" xmlns:r="http://schemas.openxmlformats.org/officeDocument/2006/relationships">
  <dimension ref="A1:K12"/>
  <sheetViews>
    <sheetView view="pageLayout" zoomScaleNormal="100" workbookViewId="0"/>
  </sheetViews>
  <sheetFormatPr baseColWidth="10" defaultColWidth="13.140625" defaultRowHeight="15"/>
  <cols>
    <col min="1" max="1" width="8.5703125" customWidth="1"/>
    <col min="2" max="2" width="36.5703125" customWidth="1"/>
    <col min="3" max="3" width="8.85546875" customWidth="1"/>
    <col min="4" max="4" width="9.42578125" bestFit="1" customWidth="1"/>
    <col min="5" max="5" width="8" customWidth="1"/>
    <col min="6" max="6" width="10" customWidth="1"/>
    <col min="7" max="8" width="9.140625" customWidth="1"/>
    <col min="9" max="9" width="8.140625" bestFit="1" customWidth="1"/>
    <col min="10" max="10" width="9.140625" customWidth="1"/>
    <col min="11" max="11" width="8" customWidth="1"/>
    <col min="12" max="12" width="8.28515625" customWidth="1"/>
  </cols>
  <sheetData>
    <row r="1" spans="1:11" ht="15.75">
      <c r="A1" s="1" t="s">
        <v>0</v>
      </c>
      <c r="B1" s="2"/>
      <c r="C1" s="2"/>
      <c r="D1" s="2"/>
      <c r="E1" s="2"/>
      <c r="J1" s="134" t="s">
        <v>19</v>
      </c>
      <c r="K1" s="134"/>
    </row>
    <row r="2" spans="1:11" ht="15.75">
      <c r="A2" s="1" t="s">
        <v>1</v>
      </c>
      <c r="B2" s="2"/>
      <c r="C2" s="2"/>
      <c r="D2" s="2"/>
      <c r="E2" s="2"/>
      <c r="J2" s="134"/>
      <c r="K2" s="134"/>
    </row>
    <row r="3" spans="1:11">
      <c r="J3" s="134"/>
      <c r="K3" s="134"/>
    </row>
    <row r="4" spans="1:11">
      <c r="B4" s="13" t="s">
        <v>224</v>
      </c>
    </row>
    <row r="5" spans="1:11">
      <c r="B5" s="13"/>
    </row>
    <row r="6" spans="1:11" ht="28.35" customHeight="1">
      <c r="B6" s="14"/>
      <c r="C6" s="135" t="s">
        <v>64</v>
      </c>
      <c r="D6" s="135"/>
      <c r="E6" s="135"/>
      <c r="F6" s="135" t="s">
        <v>65</v>
      </c>
      <c r="G6" s="135"/>
      <c r="H6" s="135"/>
      <c r="I6" s="135" t="s">
        <v>23</v>
      </c>
      <c r="J6" s="135"/>
      <c r="K6" s="135"/>
    </row>
    <row r="7" spans="1:11" ht="28.35" customHeight="1" thickBot="1">
      <c r="B7" s="15"/>
      <c r="C7" s="15" t="s">
        <v>57</v>
      </c>
      <c r="D7" s="15" t="s">
        <v>25</v>
      </c>
      <c r="E7" s="15" t="s">
        <v>26</v>
      </c>
      <c r="F7" s="15" t="s">
        <v>57</v>
      </c>
      <c r="G7" s="15" t="s">
        <v>25</v>
      </c>
      <c r="H7" s="15" t="s">
        <v>26</v>
      </c>
      <c r="I7" s="15" t="s">
        <v>57</v>
      </c>
      <c r="J7" s="15" t="s">
        <v>25</v>
      </c>
      <c r="K7" s="15" t="s">
        <v>26</v>
      </c>
    </row>
    <row r="8" spans="1:11" ht="14.1" customHeight="1">
      <c r="B8" s="16" t="s">
        <v>225</v>
      </c>
      <c r="C8" s="57">
        <v>91100.079170795303</v>
      </c>
      <c r="D8" s="57" t="s">
        <v>28</v>
      </c>
      <c r="E8" s="58">
        <v>0.1499590948281205</v>
      </c>
      <c r="F8" s="59">
        <v>37198.5998319399</v>
      </c>
      <c r="G8" s="58" t="s">
        <v>28</v>
      </c>
      <c r="H8" s="58">
        <v>7.7260371119202462E-2</v>
      </c>
      <c r="I8" s="59">
        <v>128298.67900273521</v>
      </c>
      <c r="J8" s="58" t="s">
        <v>28</v>
      </c>
      <c r="K8" s="58">
        <v>0.12789036201898932</v>
      </c>
    </row>
    <row r="9" spans="1:11" ht="14.1" customHeight="1">
      <c r="B9" s="124" t="s">
        <v>226</v>
      </c>
      <c r="C9" s="96">
        <v>88450.900604202965</v>
      </c>
      <c r="D9" s="97">
        <v>0.97092012882199985</v>
      </c>
      <c r="E9" s="97">
        <v>0.21279516033789256</v>
      </c>
      <c r="F9" s="125">
        <v>33249.674115256712</v>
      </c>
      <c r="G9" s="97">
        <v>0.89384208721500014</v>
      </c>
      <c r="H9" s="97">
        <v>0.12546862919968965</v>
      </c>
      <c r="I9" s="125">
        <v>121700.57471945968</v>
      </c>
      <c r="J9" s="97">
        <v>0.94857231317919599</v>
      </c>
      <c r="K9" s="97">
        <v>0.1876192713420208</v>
      </c>
    </row>
    <row r="10" spans="1:11" ht="25.7" customHeight="1">
      <c r="B10" s="39" t="s">
        <v>59</v>
      </c>
      <c r="C10" s="88">
        <v>88290.756657697304</v>
      </c>
      <c r="D10" s="89">
        <v>0.96916223851100003</v>
      </c>
      <c r="E10" s="89" t="s">
        <v>28</v>
      </c>
      <c r="F10" s="126">
        <v>33101.712938154174</v>
      </c>
      <c r="G10" s="89">
        <v>0.88986448650499983</v>
      </c>
      <c r="H10" s="89" t="s">
        <v>28</v>
      </c>
      <c r="I10" s="126">
        <v>121392.46959585148</v>
      </c>
      <c r="J10" s="89">
        <v>0.94617084555690167</v>
      </c>
      <c r="K10" s="89" t="s">
        <v>28</v>
      </c>
    </row>
    <row r="11" spans="1:11" ht="13.5" customHeight="1" thickBot="1">
      <c r="B11" s="42" t="s">
        <v>227</v>
      </c>
      <c r="C11" s="127">
        <v>61594.114191542307</v>
      </c>
      <c r="D11" s="128">
        <v>0.676114826158</v>
      </c>
      <c r="E11" s="128">
        <v>0.34740585822169917</v>
      </c>
      <c r="F11" s="129">
        <v>23766.482153990906</v>
      </c>
      <c r="G11" s="128">
        <v>0.63890797668099997</v>
      </c>
      <c r="H11" s="128">
        <v>0.12623319653721726</v>
      </c>
      <c r="I11" s="129">
        <v>85360.596345533209</v>
      </c>
      <c r="J11" s="128">
        <v>0.66532716477706988</v>
      </c>
      <c r="K11" s="128">
        <v>0.27755218744692783</v>
      </c>
    </row>
    <row r="12" spans="1:11" ht="14.1" customHeight="1"/>
  </sheetData>
  <mergeCells count="4">
    <mergeCell ref="J1:K3"/>
    <mergeCell ref="C6:E6"/>
    <mergeCell ref="F6:H6"/>
    <mergeCell ref="I6:K6"/>
  </mergeCells>
  <hyperlinks>
    <hyperlink ref="J1:K3" location="Índice!A1" display="Volver al Índice"/>
  </hyperlinks>
  <pageMargins left="0.74803149606299213" right="0.55118110236220474" top="1.1811023622047245" bottom="0.98425196850393704" header="0.31496062992125984" footer="0.31496062992125984"/>
  <pageSetup paperSize="9" scale="105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954 501 532&amp;K006600
&amp;8&amp;U&amp;K0033CCwww.dipusevilla.es/portalestadistico</oddFooter>
  </headerFooter>
  <drawing r:id="rId2"/>
  <legacyDrawingHF r:id="rId3"/>
</worksheet>
</file>

<file path=xl/worksheets/sheet35.xml><?xml version="1.0" encoding="utf-8"?>
<worksheet xmlns="http://schemas.openxmlformats.org/spreadsheetml/2006/main" xmlns:r="http://schemas.openxmlformats.org/officeDocument/2006/relationships">
  <dimension ref="A1:I11"/>
  <sheetViews>
    <sheetView view="pageLayout" zoomScaleNormal="100" workbookViewId="0"/>
  </sheetViews>
  <sheetFormatPr baseColWidth="10" defaultColWidth="108.5703125" defaultRowHeight="15"/>
  <cols>
    <col min="1" max="1" width="8.42578125" customWidth="1"/>
    <col min="2" max="2" width="37.85546875" customWidth="1"/>
    <col min="3" max="8" width="10" customWidth="1"/>
    <col min="9" max="9" width="14.28515625" customWidth="1"/>
    <col min="10" max="10" width="15" customWidth="1"/>
    <col min="11" max="11" width="8.28515625" customWidth="1"/>
  </cols>
  <sheetData>
    <row r="1" spans="1:9" ht="15.75">
      <c r="A1" s="1" t="s">
        <v>0</v>
      </c>
      <c r="B1" s="2"/>
      <c r="C1" s="2"/>
      <c r="D1" s="2"/>
      <c r="E1" s="2"/>
      <c r="I1" s="134" t="s">
        <v>19</v>
      </c>
    </row>
    <row r="2" spans="1:9" ht="15.75">
      <c r="A2" s="1" t="s">
        <v>1</v>
      </c>
      <c r="B2" s="2"/>
      <c r="C2" s="2"/>
      <c r="D2" s="2"/>
      <c r="E2" s="2"/>
      <c r="I2" s="134"/>
    </row>
    <row r="3" spans="1:9" ht="11.25" customHeight="1">
      <c r="I3" s="134"/>
    </row>
    <row r="4" spans="1:9">
      <c r="B4" s="13" t="s">
        <v>233</v>
      </c>
    </row>
    <row r="5" spans="1:9">
      <c r="B5" s="13"/>
    </row>
    <row r="6" spans="1:9" ht="28.35" customHeight="1" thickBot="1">
      <c r="B6" s="35"/>
      <c r="C6" s="35" t="s">
        <v>57</v>
      </c>
      <c r="D6" s="35" t="s">
        <v>25</v>
      </c>
      <c r="E6" s="35" t="s">
        <v>26</v>
      </c>
    </row>
    <row r="7" spans="1:9" ht="15.75" customHeight="1">
      <c r="B7" s="85" t="s">
        <v>228</v>
      </c>
      <c r="C7" s="57">
        <v>121700.574719508</v>
      </c>
      <c r="D7" s="57" t="s">
        <v>28</v>
      </c>
      <c r="E7" s="58">
        <v>0.18761927134250334</v>
      </c>
    </row>
    <row r="8" spans="1:9">
      <c r="B8" s="86" t="s">
        <v>229</v>
      </c>
      <c r="C8" s="68">
        <v>118621.25360113228</v>
      </c>
      <c r="D8" s="69">
        <v>0.97469756305199995</v>
      </c>
      <c r="E8" s="69">
        <v>0.22199643164954286</v>
      </c>
    </row>
    <row r="9" spans="1:9">
      <c r="B9" s="87" t="s">
        <v>230</v>
      </c>
      <c r="C9" s="88">
        <v>50679.906577889131</v>
      </c>
      <c r="D9" s="89">
        <v>0.41643111952999995</v>
      </c>
      <c r="E9" s="89">
        <v>0.31532345869443645</v>
      </c>
    </row>
    <row r="10" spans="1:9">
      <c r="B10" s="87" t="s">
        <v>231</v>
      </c>
      <c r="C10" s="90">
        <v>72813.468091579969</v>
      </c>
      <c r="D10" s="91">
        <v>0.59830011698300001</v>
      </c>
      <c r="E10" s="91">
        <v>-1.9964509629229132E-2</v>
      </c>
    </row>
    <row r="11" spans="1:9" ht="15.75" thickBot="1">
      <c r="B11" s="78" t="s">
        <v>232</v>
      </c>
      <c r="C11" s="72">
        <v>40324.610000548731</v>
      </c>
      <c r="D11" s="73">
        <v>0.331342806667</v>
      </c>
      <c r="E11" s="73">
        <v>2.1085400333326598</v>
      </c>
    </row>
  </sheetData>
  <mergeCells count="1">
    <mergeCell ref="I1:I3"/>
  </mergeCells>
  <hyperlinks>
    <hyperlink ref="I1:I3" location="Índice!A1" display="Volver al Índice"/>
  </hyperlinks>
  <pageMargins left="0.74803149606299213" right="0.55118110236220474" top="1.1811023622047245" bottom="0.98425196850393704" header="0.31496062992125984" footer="0.31496062992125984"/>
  <pageSetup paperSize="9" scale="105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954 501 532&amp;K006600
&amp;8&amp;U&amp;K0033CCwww.dipusevilla.es/portalestadistico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2"/>
  <sheetViews>
    <sheetView view="pageLayout" zoomScaleNormal="100" workbookViewId="0"/>
  </sheetViews>
  <sheetFormatPr baseColWidth="10" defaultColWidth="108.5703125" defaultRowHeight="15"/>
  <cols>
    <col min="1" max="1" width="8.42578125" customWidth="1"/>
    <col min="2" max="2" width="28.42578125" customWidth="1"/>
    <col min="3" max="3" width="8.5703125" bestFit="1" customWidth="1"/>
    <col min="4" max="4" width="9.42578125" bestFit="1" customWidth="1"/>
    <col min="5" max="5" width="8.28515625" bestFit="1" customWidth="1"/>
    <col min="6" max="6" width="8.5703125" bestFit="1" customWidth="1"/>
    <col min="7" max="7" width="9.42578125" bestFit="1" customWidth="1"/>
    <col min="8" max="8" width="8.28515625" bestFit="1" customWidth="1"/>
    <col min="9" max="9" width="8.5703125" bestFit="1" customWidth="1"/>
    <col min="10" max="10" width="9.42578125" bestFit="1" customWidth="1"/>
    <col min="11" max="11" width="8.28515625" bestFit="1" customWidth="1"/>
    <col min="12" max="13" width="15" customWidth="1"/>
    <col min="14" max="14" width="8.28515625" customWidth="1"/>
  </cols>
  <sheetData>
    <row r="1" spans="1:11" ht="15.75">
      <c r="A1" s="1" t="s">
        <v>0</v>
      </c>
      <c r="B1" s="2"/>
      <c r="C1" s="2"/>
      <c r="D1" s="2"/>
      <c r="E1" s="2"/>
      <c r="J1" s="134" t="s">
        <v>19</v>
      </c>
      <c r="K1" s="134"/>
    </row>
    <row r="2" spans="1:11" ht="15.75">
      <c r="A2" s="1" t="s">
        <v>1</v>
      </c>
      <c r="B2" s="2"/>
      <c r="C2" s="2"/>
      <c r="D2" s="2"/>
      <c r="E2" s="2"/>
      <c r="J2" s="134"/>
      <c r="K2" s="134"/>
    </row>
    <row r="3" spans="1:11">
      <c r="J3" s="134"/>
      <c r="K3" s="134"/>
    </row>
    <row r="4" spans="1:11">
      <c r="B4" s="13" t="s">
        <v>39</v>
      </c>
    </row>
    <row r="5" spans="1:11">
      <c r="B5" s="13"/>
    </row>
    <row r="6" spans="1:11" ht="28.35" customHeight="1">
      <c r="B6" s="14"/>
      <c r="C6" s="135" t="s">
        <v>21</v>
      </c>
      <c r="D6" s="135"/>
      <c r="E6" s="135"/>
      <c r="F6" s="135" t="s">
        <v>22</v>
      </c>
      <c r="G6" s="135"/>
      <c r="H6" s="135"/>
      <c r="I6" s="135" t="s">
        <v>23</v>
      </c>
      <c r="J6" s="135"/>
      <c r="K6" s="135"/>
    </row>
    <row r="7" spans="1:11" ht="26.25" thickBot="1">
      <c r="B7" s="15"/>
      <c r="C7" s="15" t="s">
        <v>24</v>
      </c>
      <c r="D7" s="15" t="s">
        <v>25</v>
      </c>
      <c r="E7" s="15" t="s">
        <v>26</v>
      </c>
      <c r="F7" s="15" t="s">
        <v>24</v>
      </c>
      <c r="G7" s="15" t="s">
        <v>25</v>
      </c>
      <c r="H7" s="15" t="s">
        <v>26</v>
      </c>
      <c r="I7" s="15" t="s">
        <v>24</v>
      </c>
      <c r="J7" s="15" t="s">
        <v>25</v>
      </c>
      <c r="K7" s="15" t="s">
        <v>26</v>
      </c>
    </row>
    <row r="8" spans="1:11" ht="14.1" customHeight="1">
      <c r="B8" s="16" t="s">
        <v>27</v>
      </c>
      <c r="C8" s="17">
        <v>463224.937190425</v>
      </c>
      <c r="D8" s="17" t="s">
        <v>28</v>
      </c>
      <c r="E8" s="18">
        <v>0.12178014918393251</v>
      </c>
      <c r="F8" s="19">
        <v>154655.48191929801</v>
      </c>
      <c r="G8" s="18" t="s">
        <v>28</v>
      </c>
      <c r="H8" s="18">
        <v>-8.2223830436839521E-2</v>
      </c>
      <c r="I8" s="19">
        <v>617880.41910972307</v>
      </c>
      <c r="J8" s="18" t="s">
        <v>28</v>
      </c>
      <c r="K8" s="18">
        <v>6.2657219545091181E-2</v>
      </c>
    </row>
    <row r="9" spans="1:11" ht="14.1" customHeight="1">
      <c r="B9" s="36" t="s">
        <v>40</v>
      </c>
      <c r="C9" s="21">
        <v>350970.44984411605</v>
      </c>
      <c r="D9" s="22">
        <v>0.75766743468700004</v>
      </c>
      <c r="E9" s="22">
        <v>0.12269668392050662</v>
      </c>
      <c r="F9" s="23">
        <v>115059.50098758457</v>
      </c>
      <c r="G9" s="22">
        <v>0.74397298795799993</v>
      </c>
      <c r="H9" s="22">
        <v>-4.9023561970597991E-2</v>
      </c>
      <c r="I9" s="23">
        <v>466029.95083170064</v>
      </c>
      <c r="J9" s="22">
        <f>+$I9/$I$8</f>
        <v>0.75423971438224702</v>
      </c>
      <c r="K9" s="22">
        <v>7.4780715747177373E-2</v>
      </c>
    </row>
    <row r="10" spans="1:11" ht="14.1" customHeight="1">
      <c r="B10" s="36" t="s">
        <v>41</v>
      </c>
      <c r="C10" s="25">
        <v>355123.77656635566</v>
      </c>
      <c r="D10" s="26">
        <v>0.76663354680400009</v>
      </c>
      <c r="E10" s="26">
        <v>0.20611829618476588</v>
      </c>
      <c r="F10" s="27">
        <v>109446.67671085567</v>
      </c>
      <c r="G10" s="26">
        <v>0.70768055133000007</v>
      </c>
      <c r="H10" s="26">
        <v>2.3678671895441695E-2</v>
      </c>
      <c r="I10" s="27">
        <v>464570.45327721135</v>
      </c>
      <c r="J10" s="26">
        <f>+I10/I8</f>
        <v>0.75187761079496684</v>
      </c>
      <c r="K10" s="26">
        <v>0.15751849989772548</v>
      </c>
    </row>
    <row r="11" spans="1:11" ht="14.1" customHeight="1" thickBot="1">
      <c r="B11" s="42" t="s">
        <v>42</v>
      </c>
      <c r="C11" s="29">
        <v>106874.68473557227</v>
      </c>
      <c r="D11" s="30">
        <v>0.23071876351000001</v>
      </c>
      <c r="E11" s="30">
        <v>-9.3646505859493842E-2</v>
      </c>
      <c r="F11" s="31">
        <v>43683.50654242772</v>
      </c>
      <c r="G11" s="30">
        <v>0.28245689063399998</v>
      </c>
      <c r="H11" s="30">
        <v>-0.28949221999870223</v>
      </c>
      <c r="I11" s="31">
        <v>150558.19127799998</v>
      </c>
      <c r="J11" s="30">
        <f>+I11/I8</f>
        <v>0.24366881781904129</v>
      </c>
      <c r="K11" s="30">
        <v>-0.16076496014645381</v>
      </c>
    </row>
    <row r="12" spans="1:11">
      <c r="B12" s="45"/>
    </row>
  </sheetData>
  <mergeCells count="4">
    <mergeCell ref="J1:K3"/>
    <mergeCell ref="C6:E6"/>
    <mergeCell ref="F6:H6"/>
    <mergeCell ref="I6:K6"/>
  </mergeCells>
  <hyperlinks>
    <hyperlink ref="J1:K3" location="Índice!A1" display="Volver al Índice"/>
  </hyperlinks>
  <pageMargins left="0.74803149606299213" right="0.55118110236220474" top="1.1811023622047245" bottom="0.98425196850393704" header="0.31496062992125984" footer="0.31496062992125984"/>
  <pageSetup paperSize="9" scale="105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954 501 532&amp;K006600
&amp;8&amp;U&amp;K0033CCwww.dipusevilla.es/portalestadistico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6"/>
  <sheetViews>
    <sheetView view="pageLayout" zoomScaleNormal="100" workbookViewId="0"/>
  </sheetViews>
  <sheetFormatPr baseColWidth="10" defaultColWidth="108.5703125" defaultRowHeight="15"/>
  <cols>
    <col min="1" max="1" width="8.42578125" customWidth="1"/>
    <col min="2" max="2" width="33.5703125" customWidth="1"/>
    <col min="3" max="7" width="10" customWidth="1"/>
    <col min="8" max="8" width="12" customWidth="1"/>
    <col min="9" max="9" width="12.7109375" customWidth="1"/>
    <col min="10" max="10" width="15" customWidth="1"/>
    <col min="11" max="11" width="8.28515625" customWidth="1"/>
  </cols>
  <sheetData>
    <row r="1" spans="1:9" ht="15.75">
      <c r="A1" s="1" t="s">
        <v>0</v>
      </c>
      <c r="B1" s="2"/>
      <c r="C1" s="2"/>
      <c r="D1" s="2"/>
      <c r="E1" s="2"/>
      <c r="F1" s="2"/>
      <c r="I1" s="134" t="s">
        <v>19</v>
      </c>
    </row>
    <row r="2" spans="1:9" ht="15.75">
      <c r="A2" s="1" t="s">
        <v>1</v>
      </c>
      <c r="B2" s="2"/>
      <c r="C2" s="2"/>
      <c r="D2" s="2"/>
      <c r="E2" s="2"/>
      <c r="F2" s="2"/>
      <c r="I2" s="134"/>
    </row>
    <row r="3" spans="1:9">
      <c r="I3" s="134"/>
    </row>
    <row r="4" spans="1:9">
      <c r="B4" s="13" t="s">
        <v>43</v>
      </c>
    </row>
    <row r="5" spans="1:9">
      <c r="B5" s="13"/>
    </row>
    <row r="6" spans="1:9" ht="28.35" customHeight="1" thickBot="1">
      <c r="B6" s="35"/>
      <c r="C6" s="35" t="s">
        <v>24</v>
      </c>
      <c r="D6" s="35" t="s">
        <v>25</v>
      </c>
      <c r="E6" s="35" t="s">
        <v>26</v>
      </c>
    </row>
    <row r="7" spans="1:9" ht="14.1" customHeight="1">
      <c r="B7" s="46" t="s">
        <v>42</v>
      </c>
      <c r="C7" s="17">
        <v>150558.191277946</v>
      </c>
      <c r="D7" s="17" t="s">
        <v>28</v>
      </c>
      <c r="E7" s="47">
        <v>-0.16076496014674893</v>
      </c>
    </row>
    <row r="8" spans="1:9" ht="14.1" customHeight="1">
      <c r="B8" s="36" t="s">
        <v>44</v>
      </c>
      <c r="C8" s="48" t="s">
        <v>45</v>
      </c>
      <c r="D8" s="49" t="s">
        <v>28</v>
      </c>
      <c r="E8" s="49" t="s">
        <v>28</v>
      </c>
    </row>
    <row r="9" spans="1:9" ht="14.1" customHeight="1">
      <c r="B9" s="36" t="s">
        <v>46</v>
      </c>
      <c r="C9" s="25">
        <v>103681.37163128643</v>
      </c>
      <c r="D9" s="26">
        <v>0.68864650107200009</v>
      </c>
      <c r="E9" s="26">
        <v>4.5552001567327097E-2</v>
      </c>
    </row>
    <row r="10" spans="1:9" ht="14.1" customHeight="1">
      <c r="B10" s="36" t="s">
        <v>47</v>
      </c>
      <c r="C10" s="37">
        <v>51451.838709202617</v>
      </c>
      <c r="D10" s="38">
        <v>0.341740547442</v>
      </c>
      <c r="E10" s="38">
        <v>-0.22205481225500598</v>
      </c>
    </row>
    <row r="11" spans="1:9" ht="14.1" customHeight="1">
      <c r="B11" s="36" t="s">
        <v>48</v>
      </c>
      <c r="C11" s="50">
        <v>53460.477248629089</v>
      </c>
      <c r="D11" s="51">
        <v>0.35508182447499997</v>
      </c>
      <c r="E11" s="51">
        <v>-0.17776469449297197</v>
      </c>
    </row>
    <row r="12" spans="1:9" ht="14.1" customHeight="1">
      <c r="B12" s="36" t="s">
        <v>49</v>
      </c>
      <c r="C12" s="37">
        <v>81484.840932782958</v>
      </c>
      <c r="D12" s="38">
        <v>0.54121825083800001</v>
      </c>
      <c r="E12" s="38">
        <v>-5.3920991730491301E-2</v>
      </c>
    </row>
    <row r="13" spans="1:9" ht="14.1" customHeight="1">
      <c r="B13" s="36" t="s">
        <v>50</v>
      </c>
      <c r="C13" s="25">
        <v>21444.308073088676</v>
      </c>
      <c r="D13" s="26">
        <v>0.14243202505999999</v>
      </c>
      <c r="E13" s="26" t="s">
        <v>28</v>
      </c>
    </row>
    <row r="14" spans="1:9">
      <c r="B14" s="39" t="s">
        <v>51</v>
      </c>
      <c r="C14" s="52" t="s">
        <v>45</v>
      </c>
      <c r="D14" s="53" t="s">
        <v>28</v>
      </c>
      <c r="E14" s="53" t="s">
        <v>28</v>
      </c>
    </row>
    <row r="15" spans="1:9" ht="15.75" thickBot="1">
      <c r="B15" s="54" t="s">
        <v>52</v>
      </c>
      <c r="C15" s="55">
        <v>25189.250292116449</v>
      </c>
      <c r="D15" s="56">
        <v>0.16730574456500003</v>
      </c>
      <c r="E15" s="56" t="s">
        <v>28</v>
      </c>
    </row>
    <row r="16" spans="1:9">
      <c r="B16" s="12" t="s">
        <v>53</v>
      </c>
    </row>
  </sheetData>
  <mergeCells count="1">
    <mergeCell ref="I1:I3"/>
  </mergeCells>
  <hyperlinks>
    <hyperlink ref="I1:I3" location="Índice!A1" display="Volver al Índice"/>
  </hyperlinks>
  <pageMargins left="0.74803149606299213" right="0.55118110236220474" top="1.1811023622047245" bottom="0.98425196850393704" header="0.31496062992125984" footer="0.31496062992125984"/>
  <pageSetup paperSize="9" scale="105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954 501 532&amp;K006600
&amp;8&amp;U&amp;K0033CCwww.dipusevilla.es/portalestadistico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25"/>
  <sheetViews>
    <sheetView view="pageLayout" zoomScaleNormal="100" workbookViewId="0"/>
  </sheetViews>
  <sheetFormatPr baseColWidth="10" defaultColWidth="108.5703125" defaultRowHeight="15"/>
  <cols>
    <col min="1" max="1" width="7.5703125" customWidth="1"/>
    <col min="2" max="2" width="37.85546875" customWidth="1"/>
    <col min="3" max="3" width="8.140625" bestFit="1" customWidth="1"/>
    <col min="4" max="4" width="9.42578125" customWidth="1"/>
    <col min="5" max="6" width="8.140625" bestFit="1" customWidth="1"/>
    <col min="7" max="7" width="9.42578125" bestFit="1" customWidth="1"/>
    <col min="8" max="8" width="8.28515625" bestFit="1" customWidth="1"/>
    <col min="9" max="9" width="8" bestFit="1" customWidth="1"/>
    <col min="10" max="10" width="9.28515625" customWidth="1"/>
    <col min="11" max="11" width="8.7109375" customWidth="1"/>
    <col min="12" max="12" width="8.28515625" customWidth="1"/>
  </cols>
  <sheetData>
    <row r="1" spans="1:11" ht="15.75">
      <c r="A1" s="1" t="s">
        <v>0</v>
      </c>
      <c r="B1" s="2"/>
      <c r="C1" s="2"/>
      <c r="D1" s="2"/>
      <c r="E1" s="2"/>
      <c r="J1" s="134" t="s">
        <v>19</v>
      </c>
      <c r="K1" s="134"/>
    </row>
    <row r="2" spans="1:11" ht="15.75">
      <c r="A2" s="1" t="s">
        <v>1</v>
      </c>
      <c r="B2" s="2"/>
      <c r="C2" s="2"/>
      <c r="D2" s="2"/>
      <c r="E2" s="2"/>
      <c r="J2" s="134"/>
      <c r="K2" s="134"/>
    </row>
    <row r="3" spans="1:11" ht="11.25" customHeight="1">
      <c r="J3" s="134"/>
      <c r="K3" s="134"/>
    </row>
    <row r="4" spans="1:11">
      <c r="B4" s="13" t="s">
        <v>54</v>
      </c>
    </row>
    <row r="5" spans="1:11">
      <c r="B5" s="13"/>
    </row>
    <row r="6" spans="1:11" ht="14.1" customHeight="1">
      <c r="B6" s="14"/>
      <c r="C6" s="135" t="s">
        <v>55</v>
      </c>
      <c r="D6" s="135"/>
      <c r="E6" s="135"/>
      <c r="F6" s="135" t="s">
        <v>56</v>
      </c>
      <c r="G6" s="135"/>
      <c r="H6" s="135"/>
      <c r="I6" s="135" t="s">
        <v>23</v>
      </c>
      <c r="J6" s="135"/>
      <c r="K6" s="135"/>
    </row>
    <row r="7" spans="1:11" ht="28.35" customHeight="1" thickBot="1">
      <c r="B7" s="15"/>
      <c r="C7" s="15" t="s">
        <v>57</v>
      </c>
      <c r="D7" s="15" t="s">
        <v>25</v>
      </c>
      <c r="E7" s="15" t="s">
        <v>26</v>
      </c>
      <c r="F7" s="15" t="s">
        <v>57</v>
      </c>
      <c r="G7" s="15" t="s">
        <v>25</v>
      </c>
      <c r="H7" s="15" t="s">
        <v>26</v>
      </c>
      <c r="I7" s="15" t="s">
        <v>57</v>
      </c>
      <c r="J7" s="15" t="s">
        <v>25</v>
      </c>
      <c r="K7" s="15" t="s">
        <v>26</v>
      </c>
    </row>
    <row r="8" spans="1:11">
      <c r="B8" s="16" t="s">
        <v>58</v>
      </c>
      <c r="C8" s="57">
        <v>639410.63741266797</v>
      </c>
      <c r="D8" s="57" t="s">
        <v>28</v>
      </c>
      <c r="E8" s="58">
        <v>2.3869347667435436E-2</v>
      </c>
      <c r="F8" s="59">
        <v>640201.44796331995</v>
      </c>
      <c r="G8" s="58" t="s">
        <v>28</v>
      </c>
      <c r="H8" s="58">
        <v>-1.6665531221362658E-2</v>
      </c>
      <c r="I8" s="59">
        <v>1279612.08537598</v>
      </c>
      <c r="J8" s="58" t="s">
        <v>28</v>
      </c>
      <c r="K8" s="58">
        <v>3.1800931879442107E-3</v>
      </c>
    </row>
    <row r="9" spans="1:11" ht="14.1" customHeight="1">
      <c r="B9" s="60" t="s">
        <v>59</v>
      </c>
      <c r="C9" s="61">
        <v>465320.69985122781</v>
      </c>
      <c r="D9" s="62">
        <v>0.72773374827500004</v>
      </c>
      <c r="E9" s="62">
        <v>2.6119188384726731E-2</v>
      </c>
      <c r="F9" s="63">
        <v>442990.69497356989</v>
      </c>
      <c r="G9" s="62">
        <v>0.69195515940000007</v>
      </c>
      <c r="H9" s="62">
        <v>3.7704220469039373E-2</v>
      </c>
      <c r="I9" s="63">
        <v>908311.39482377574</v>
      </c>
      <c r="J9" s="62">
        <v>0.70983339810900004</v>
      </c>
      <c r="K9" s="62">
        <v>3.1736809238524843E-2</v>
      </c>
    </row>
    <row r="10" spans="1:11" ht="14.1" customHeight="1">
      <c r="B10" s="60" t="s">
        <v>60</v>
      </c>
      <c r="C10" s="64">
        <v>487349.02515319199</v>
      </c>
      <c r="D10" s="65">
        <v>0.76218473174799994</v>
      </c>
      <c r="E10" s="65">
        <v>0.10238810091281723</v>
      </c>
      <c r="F10" s="66">
        <v>468876.24240629631</v>
      </c>
      <c r="G10" s="65">
        <v>0.73238860033500008</v>
      </c>
      <c r="H10" s="65">
        <v>8.2094667054406864E-2</v>
      </c>
      <c r="I10" s="66">
        <v>956225.26755924546</v>
      </c>
      <c r="J10" s="65">
        <v>0.74727745891699993</v>
      </c>
      <c r="K10" s="65">
        <v>9.2343159923811591E-2</v>
      </c>
    </row>
    <row r="11" spans="1:11" ht="25.5" customHeight="1">
      <c r="B11" s="67" t="s">
        <v>61</v>
      </c>
      <c r="C11" s="68">
        <v>462173.43892413209</v>
      </c>
      <c r="D11" s="69">
        <v>0.72281162039199998</v>
      </c>
      <c r="E11" s="69">
        <v>0.13204499416040985</v>
      </c>
      <c r="F11" s="70">
        <v>447085.7821376939</v>
      </c>
      <c r="G11" s="69">
        <v>0.69835171969699994</v>
      </c>
      <c r="H11" s="69">
        <v>0.11352988121837679</v>
      </c>
      <c r="I11" s="70">
        <v>909259.22106192831</v>
      </c>
      <c r="J11" s="69">
        <v>0.71057411183699992</v>
      </c>
      <c r="K11" s="69">
        <v>0.12286473215445093</v>
      </c>
    </row>
    <row r="12" spans="1:11" ht="25.5" customHeight="1" thickBot="1">
      <c r="B12" s="71" t="s">
        <v>62</v>
      </c>
      <c r="C12" s="72">
        <v>186910.94877411565</v>
      </c>
      <c r="D12" s="73">
        <v>0.29231754656199999</v>
      </c>
      <c r="E12" s="73">
        <v>0.28397186150953796</v>
      </c>
      <c r="F12" s="74">
        <v>129298.67687884404</v>
      </c>
      <c r="G12" s="73">
        <v>0.20196561143399999</v>
      </c>
      <c r="H12" s="73">
        <v>5.6336484262225699E-2</v>
      </c>
      <c r="I12" s="74">
        <v>316209.62565289473</v>
      </c>
      <c r="J12" s="73">
        <v>0.24711365988699999</v>
      </c>
      <c r="K12" s="73">
        <v>0.17999501429737075</v>
      </c>
    </row>
    <row r="23" spans="8:8">
      <c r="H23" s="75"/>
    </row>
    <row r="24" spans="8:8">
      <c r="H24" s="75"/>
    </row>
    <row r="25" spans="8:8">
      <c r="H25" s="75"/>
    </row>
  </sheetData>
  <mergeCells count="4">
    <mergeCell ref="J1:K3"/>
    <mergeCell ref="C6:E6"/>
    <mergeCell ref="F6:H6"/>
    <mergeCell ref="I6:K6"/>
  </mergeCells>
  <hyperlinks>
    <hyperlink ref="J1:K3" location="Índice!A1" display="Volver al Índice"/>
  </hyperlinks>
  <pageMargins left="0.74803149606299213" right="0.55118110236220474" top="1.1811023622047245" bottom="0.98425196850393704" header="0.31496062992125984" footer="0.31496062992125984"/>
  <pageSetup paperSize="9" scale="105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954 501 532&amp;K006600
&amp;8&amp;U&amp;K0033CCwww.dipusevilla.es/portalestadistico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2"/>
  <sheetViews>
    <sheetView view="pageLayout" zoomScaleNormal="100" workbookViewId="0"/>
  </sheetViews>
  <sheetFormatPr baseColWidth="10" defaultColWidth="108.5703125" defaultRowHeight="15"/>
  <cols>
    <col min="1" max="1" width="8.42578125" customWidth="1"/>
    <col min="2" max="2" width="47" customWidth="1"/>
    <col min="3" max="7" width="10" customWidth="1"/>
    <col min="8" max="8" width="8.28515625" bestFit="1" customWidth="1"/>
    <col min="9" max="9" width="6.5703125" customWidth="1"/>
    <col min="10" max="10" width="10" customWidth="1"/>
    <col min="11" max="12" width="15" customWidth="1"/>
    <col min="13" max="13" width="8.28515625" customWidth="1"/>
  </cols>
  <sheetData>
    <row r="1" spans="1:9" ht="15.75">
      <c r="A1" s="1" t="s">
        <v>0</v>
      </c>
      <c r="B1" s="2"/>
      <c r="C1" s="2"/>
      <c r="D1" s="2"/>
      <c r="E1" s="2"/>
      <c r="H1" s="134" t="s">
        <v>19</v>
      </c>
      <c r="I1" s="134"/>
    </row>
    <row r="2" spans="1:9" ht="15.75">
      <c r="A2" s="1" t="s">
        <v>1</v>
      </c>
      <c r="B2" s="2"/>
      <c r="C2" s="2"/>
      <c r="D2" s="2"/>
      <c r="E2" s="2"/>
      <c r="H2" s="134"/>
      <c r="I2" s="134"/>
    </row>
    <row r="3" spans="1:9" ht="11.25" customHeight="1">
      <c r="H3" s="134"/>
      <c r="I3" s="134"/>
    </row>
    <row r="4" spans="1:9">
      <c r="B4" s="13" t="s">
        <v>63</v>
      </c>
    </row>
    <row r="5" spans="1:9" ht="12.75" customHeight="1">
      <c r="B5" s="13"/>
    </row>
    <row r="6" spans="1:9" ht="24.75" customHeight="1">
      <c r="B6" s="14"/>
      <c r="C6" s="135" t="s">
        <v>64</v>
      </c>
      <c r="D6" s="135"/>
      <c r="E6" s="135"/>
      <c r="F6" s="135" t="s">
        <v>65</v>
      </c>
      <c r="G6" s="135"/>
      <c r="H6" s="135"/>
    </row>
    <row r="7" spans="1:9" ht="26.25" thickBot="1">
      <c r="B7" s="15"/>
      <c r="C7" s="15" t="s">
        <v>57</v>
      </c>
      <c r="D7" s="15" t="s">
        <v>25</v>
      </c>
      <c r="E7" s="15" t="s">
        <v>26</v>
      </c>
      <c r="F7" s="15" t="s">
        <v>57</v>
      </c>
      <c r="G7" s="15" t="s">
        <v>25</v>
      </c>
      <c r="H7" s="15" t="s">
        <v>26</v>
      </c>
    </row>
    <row r="8" spans="1:9" ht="14.1" customHeight="1">
      <c r="B8" s="76" t="s">
        <v>58</v>
      </c>
      <c r="C8" s="17">
        <v>917090.480463641</v>
      </c>
      <c r="D8" s="17" t="s">
        <v>28</v>
      </c>
      <c r="E8" s="18">
        <v>2.4521005356562483E-2</v>
      </c>
      <c r="F8" s="19">
        <v>362521.60491234699</v>
      </c>
      <c r="G8" s="18" t="s">
        <v>28</v>
      </c>
      <c r="H8" s="18">
        <v>-4.703643671451789E-2</v>
      </c>
    </row>
    <row r="9" spans="1:9" ht="14.1" customHeight="1">
      <c r="B9" s="67" t="s">
        <v>59</v>
      </c>
      <c r="C9" s="48">
        <v>679158.1688934362</v>
      </c>
      <c r="D9" s="49">
        <v>0.74055742956800008</v>
      </c>
      <c r="E9" s="49">
        <v>8.5623762988254568E-2</v>
      </c>
      <c r="F9" s="77">
        <v>229153.2259307846</v>
      </c>
      <c r="G9" s="49">
        <v>0.63210915660099998</v>
      </c>
      <c r="H9" s="49">
        <v>-0.10057914128110967</v>
      </c>
    </row>
    <row r="10" spans="1:9" ht="14.1" customHeight="1">
      <c r="B10" s="67" t="s">
        <v>60</v>
      </c>
      <c r="C10" s="25">
        <v>713468.92317616649</v>
      </c>
      <c r="D10" s="26">
        <v>0.77797004589500007</v>
      </c>
      <c r="E10" s="26">
        <v>0.137458409160232</v>
      </c>
      <c r="F10" s="27">
        <v>242756.34438293791</v>
      </c>
      <c r="G10" s="26">
        <v>0.66963276420899998</v>
      </c>
      <c r="H10" s="26">
        <v>-2.1698852013231143E-2</v>
      </c>
    </row>
    <row r="11" spans="1:9" ht="25.5" customHeight="1">
      <c r="B11" s="67" t="s">
        <v>61</v>
      </c>
      <c r="C11" s="68">
        <v>685590.08986322011</v>
      </c>
      <c r="D11" s="69">
        <v>0.74757082803500008</v>
      </c>
      <c r="E11" s="69">
        <v>0.16119063848142004</v>
      </c>
      <c r="F11" s="70">
        <v>223669.13119889374</v>
      </c>
      <c r="G11" s="69">
        <v>0.61698152101300008</v>
      </c>
      <c r="H11" s="69">
        <v>1.9702469393466121E-2</v>
      </c>
    </row>
    <row r="12" spans="1:9" ht="14.1" customHeight="1" thickBot="1">
      <c r="B12" s="78" t="s">
        <v>62</v>
      </c>
      <c r="C12" s="55">
        <v>259582.91140202721</v>
      </c>
      <c r="D12" s="56">
        <v>0.28305049167099999</v>
      </c>
      <c r="E12" s="56">
        <v>0.28127965646621977</v>
      </c>
      <c r="F12" s="79">
        <v>56626.714251093414</v>
      </c>
      <c r="G12" s="56">
        <v>0.1562023159</v>
      </c>
      <c r="H12" s="56">
        <v>-0.13386712306032178</v>
      </c>
    </row>
  </sheetData>
  <mergeCells count="3">
    <mergeCell ref="H1:I3"/>
    <mergeCell ref="C6:E6"/>
    <mergeCell ref="F6:H6"/>
  </mergeCells>
  <hyperlinks>
    <hyperlink ref="H1:I3" location="Índice!A1" display="Volver al Índice"/>
  </hyperlinks>
  <pageMargins left="0.74803149606299213" right="0.55118110236220474" top="1.1811023622047245" bottom="0.98425196850393704" header="0.31496062992125984" footer="0.31496062992125984"/>
  <pageSetup paperSize="9" scale="105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  &amp;K006600
&amp;8&amp;U&amp;K0033CCwww.dipusevilla.es/portalestadistico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12"/>
  <sheetViews>
    <sheetView view="pageLayout" zoomScaleNormal="100" workbookViewId="0"/>
  </sheetViews>
  <sheetFormatPr baseColWidth="10" defaultColWidth="108.5703125" defaultRowHeight="15"/>
  <cols>
    <col min="1" max="1" width="8.42578125" customWidth="1"/>
    <col min="2" max="2" width="29.28515625" customWidth="1"/>
    <col min="3" max="3" width="8.140625" bestFit="1" customWidth="1"/>
    <col min="4" max="4" width="9.42578125" bestFit="1" customWidth="1"/>
    <col min="5" max="5" width="8.42578125" customWidth="1"/>
    <col min="6" max="6" width="8.140625" bestFit="1" customWidth="1"/>
    <col min="7" max="7" width="9.42578125" bestFit="1" customWidth="1"/>
    <col min="8" max="8" width="8.5703125" customWidth="1"/>
    <col min="9" max="9" width="10" customWidth="1"/>
    <col min="10" max="10" width="9.42578125" bestFit="1" customWidth="1"/>
    <col min="11" max="11" width="8.140625" customWidth="1"/>
    <col min="12" max="12" width="5.28515625" customWidth="1"/>
  </cols>
  <sheetData>
    <row r="1" spans="1:12" ht="15.75">
      <c r="A1" s="1" t="s">
        <v>0</v>
      </c>
      <c r="B1" s="2"/>
      <c r="C1" s="2"/>
      <c r="D1" s="2"/>
      <c r="E1" s="2"/>
      <c r="J1" s="80"/>
      <c r="K1" s="134" t="s">
        <v>19</v>
      </c>
      <c r="L1" s="134"/>
    </row>
    <row r="2" spans="1:12" ht="15.75">
      <c r="A2" s="1" t="s">
        <v>1</v>
      </c>
      <c r="B2" s="2"/>
      <c r="C2" s="2"/>
      <c r="D2" s="2"/>
      <c r="E2" s="2"/>
      <c r="J2" s="80"/>
      <c r="K2" s="134"/>
      <c r="L2" s="134"/>
    </row>
    <row r="3" spans="1:12" ht="11.25" customHeight="1">
      <c r="J3" s="80"/>
      <c r="K3" s="134"/>
      <c r="L3" s="134"/>
    </row>
    <row r="4" spans="1:12">
      <c r="B4" s="13" t="s">
        <v>66</v>
      </c>
    </row>
    <row r="5" spans="1:12">
      <c r="B5" s="13"/>
    </row>
    <row r="6" spans="1:12" ht="14.1" customHeight="1">
      <c r="B6" s="14"/>
      <c r="C6" s="135" t="s">
        <v>55</v>
      </c>
      <c r="D6" s="135"/>
      <c r="E6" s="135"/>
      <c r="F6" s="135" t="s">
        <v>56</v>
      </c>
      <c r="G6" s="135"/>
      <c r="H6" s="135"/>
      <c r="I6" s="135" t="s">
        <v>23</v>
      </c>
      <c r="J6" s="135"/>
      <c r="K6" s="135"/>
    </row>
    <row r="7" spans="1:12" ht="26.25" thickBot="1">
      <c r="B7" s="15"/>
      <c r="C7" s="15" t="s">
        <v>57</v>
      </c>
      <c r="D7" s="15" t="s">
        <v>25</v>
      </c>
      <c r="E7" s="15" t="s">
        <v>26</v>
      </c>
      <c r="F7" s="15" t="s">
        <v>57</v>
      </c>
      <c r="G7" s="15" t="s">
        <v>25</v>
      </c>
      <c r="H7" s="15" t="s">
        <v>26</v>
      </c>
      <c r="I7" s="15" t="s">
        <v>57</v>
      </c>
      <c r="J7" s="15" t="s">
        <v>25</v>
      </c>
      <c r="K7" s="15" t="s">
        <v>26</v>
      </c>
    </row>
    <row r="8" spans="1:12">
      <c r="B8" s="16" t="s">
        <v>58</v>
      </c>
      <c r="C8" s="17">
        <v>639410.63741266797</v>
      </c>
      <c r="D8" s="17" t="s">
        <v>28</v>
      </c>
      <c r="E8" s="18">
        <v>2.3869347667435436E-2</v>
      </c>
      <c r="F8" s="19">
        <v>640201.44796331995</v>
      </c>
      <c r="G8" s="18" t="s">
        <v>28</v>
      </c>
      <c r="H8" s="18">
        <v>-1.6665531221362658E-2</v>
      </c>
      <c r="I8" s="19">
        <v>1279612.08537598</v>
      </c>
      <c r="J8" s="18" t="s">
        <v>28</v>
      </c>
      <c r="K8" s="18">
        <v>3.1800931879442107E-3</v>
      </c>
    </row>
    <row r="9" spans="1:12" ht="14.1" customHeight="1">
      <c r="B9" s="20" t="s">
        <v>67</v>
      </c>
      <c r="C9" s="21">
        <v>496515.1075400089</v>
      </c>
      <c r="D9" s="22">
        <v>0.77651993646700002</v>
      </c>
      <c r="E9" s="22">
        <v>1.611363422674187E-2</v>
      </c>
      <c r="F9" s="23">
        <v>483384.6269041886</v>
      </c>
      <c r="G9" s="22">
        <v>0.75505081789799999</v>
      </c>
      <c r="H9" s="22">
        <v>4.4757925340066909E-2</v>
      </c>
      <c r="I9" s="23">
        <v>979899.73444469273</v>
      </c>
      <c r="J9" s="22">
        <v>0.76577874313899996</v>
      </c>
      <c r="K9" s="22">
        <v>3.0044873257330407E-2</v>
      </c>
    </row>
    <row r="10" spans="1:12" ht="14.1" customHeight="1">
      <c r="B10" s="20" t="s">
        <v>68</v>
      </c>
      <c r="C10" s="25">
        <v>507690.25401859492</v>
      </c>
      <c r="D10" s="26">
        <v>0.793997197283</v>
      </c>
      <c r="E10" s="26">
        <v>7.5939126070479132E-2</v>
      </c>
      <c r="F10" s="27">
        <v>492643.16843633191</v>
      </c>
      <c r="G10" s="26">
        <v>0.76951273697299993</v>
      </c>
      <c r="H10" s="26">
        <v>8.135648253252252E-2</v>
      </c>
      <c r="I10" s="27">
        <v>1000333.4224544142</v>
      </c>
      <c r="J10" s="26">
        <v>0.78174740133100007</v>
      </c>
      <c r="K10" s="26">
        <v>7.8600259991482346E-2</v>
      </c>
    </row>
    <row r="11" spans="1:12" ht="14.1" customHeight="1" thickBot="1">
      <c r="B11" s="28" t="s">
        <v>69</v>
      </c>
      <c r="C11" s="81">
        <v>284958.56480388442</v>
      </c>
      <c r="D11" s="82">
        <v>0.44565815476099996</v>
      </c>
      <c r="E11" s="82">
        <v>0.2537217038586575</v>
      </c>
      <c r="F11" s="83">
        <v>223959.64757166448</v>
      </c>
      <c r="G11" s="82">
        <v>0.34982683698099998</v>
      </c>
      <c r="H11" s="82">
        <v>0.23838237261152206</v>
      </c>
      <c r="I11" s="83">
        <v>508918.21237580694</v>
      </c>
      <c r="J11" s="82">
        <v>0.39771288360900003</v>
      </c>
      <c r="K11" s="82">
        <v>0.2469247598026918</v>
      </c>
    </row>
    <row r="12" spans="1:12" ht="14.1" customHeight="1"/>
  </sheetData>
  <mergeCells count="4">
    <mergeCell ref="K1:L3"/>
    <mergeCell ref="C6:E6"/>
    <mergeCell ref="F6:H6"/>
    <mergeCell ref="I6:K6"/>
  </mergeCells>
  <hyperlinks>
    <hyperlink ref="K1:L3" location="Índice!A1" display="Volver al Índice"/>
  </hyperlinks>
  <pageMargins left="0.74803149606299213" right="0.7109375" top="1.1811023622047245" bottom="0.98425196850393704" header="0.31496062992125984" footer="0.31496062992125984"/>
  <pageSetup paperSize="9" scale="105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  &amp;K006600
&amp;8&amp;U&amp;K0033CCwww.dipusevilla.es/portalestadistico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>
  <dimension ref="A1:J12"/>
  <sheetViews>
    <sheetView view="pageLayout" zoomScaleNormal="100" workbookViewId="0"/>
  </sheetViews>
  <sheetFormatPr baseColWidth="10" defaultColWidth="108.5703125" defaultRowHeight="15"/>
  <cols>
    <col min="1" max="1" width="8.42578125" customWidth="1"/>
    <col min="2" max="2" width="28.7109375" customWidth="1"/>
    <col min="3" max="9" width="10" customWidth="1"/>
    <col min="10" max="11" width="15" customWidth="1"/>
    <col min="12" max="12" width="8.28515625" customWidth="1"/>
  </cols>
  <sheetData>
    <row r="1" spans="1:10" ht="15.75">
      <c r="A1" s="1" t="s">
        <v>0</v>
      </c>
      <c r="B1" s="2"/>
      <c r="C1" s="2"/>
      <c r="D1" s="2"/>
      <c r="E1" s="2"/>
      <c r="J1" s="134" t="s">
        <v>19</v>
      </c>
    </row>
    <row r="2" spans="1:10" ht="15.75">
      <c r="A2" s="1" t="s">
        <v>1</v>
      </c>
      <c r="B2" s="2"/>
      <c r="C2" s="2"/>
      <c r="D2" s="2"/>
      <c r="E2" s="2"/>
      <c r="J2" s="134"/>
    </row>
    <row r="3" spans="1:10" ht="11.25" customHeight="1">
      <c r="J3" s="134"/>
    </row>
    <row r="4" spans="1:10">
      <c r="B4" s="13" t="s">
        <v>70</v>
      </c>
    </row>
    <row r="5" spans="1:10">
      <c r="B5" s="13"/>
    </row>
    <row r="6" spans="1:10" ht="28.35" customHeight="1">
      <c r="B6" s="14"/>
      <c r="C6" s="135" t="s">
        <v>64</v>
      </c>
      <c r="D6" s="135"/>
      <c r="E6" s="135"/>
      <c r="F6" s="135" t="s">
        <v>65</v>
      </c>
      <c r="G6" s="135"/>
      <c r="H6" s="135"/>
    </row>
    <row r="7" spans="1:10" ht="26.25" thickBot="1">
      <c r="B7" s="15"/>
      <c r="C7" s="15" t="s">
        <v>57</v>
      </c>
      <c r="D7" s="15" t="s">
        <v>25</v>
      </c>
      <c r="E7" s="15" t="s">
        <v>26</v>
      </c>
      <c r="F7" s="15" t="s">
        <v>57</v>
      </c>
      <c r="G7" s="15" t="s">
        <v>25</v>
      </c>
      <c r="H7" s="15" t="s">
        <v>26</v>
      </c>
    </row>
    <row r="8" spans="1:10">
      <c r="B8" s="16" t="s">
        <v>58</v>
      </c>
      <c r="C8" s="17">
        <v>917090.480463641</v>
      </c>
      <c r="D8" s="17" t="s">
        <v>28</v>
      </c>
      <c r="E8" s="18">
        <v>2.4521005356562483E-2</v>
      </c>
      <c r="F8" s="19">
        <v>362521.60491234699</v>
      </c>
      <c r="G8" s="18" t="s">
        <v>28</v>
      </c>
      <c r="H8" s="18">
        <v>-4.703643671451789E-2</v>
      </c>
    </row>
    <row r="9" spans="1:10" ht="14.1" customHeight="1">
      <c r="B9" s="20" t="s">
        <v>67</v>
      </c>
      <c r="C9" s="21">
        <v>730606.45780270244</v>
      </c>
      <c r="D9" s="22">
        <v>0.79665689849200005</v>
      </c>
      <c r="E9" s="22">
        <v>9.2191471988075674E-2</v>
      </c>
      <c r="F9" s="23">
        <v>249293.27664188872</v>
      </c>
      <c r="G9" s="22">
        <v>0.68766460609199997</v>
      </c>
      <c r="H9" s="22">
        <v>-0.11717491514220374</v>
      </c>
    </row>
    <row r="10" spans="1:10" ht="14.1" customHeight="1">
      <c r="B10" s="20" t="s">
        <v>68</v>
      </c>
      <c r="C10" s="25">
        <v>739422.91695592727</v>
      </c>
      <c r="D10" s="26">
        <v>0.80627040919899995</v>
      </c>
      <c r="E10" s="26">
        <v>0.11929866067397031</v>
      </c>
      <c r="F10" s="27">
        <v>260910.50549950614</v>
      </c>
      <c r="G10" s="26">
        <v>0.71971022406399998</v>
      </c>
      <c r="H10" s="26">
        <v>-2.2162359716718528E-2</v>
      </c>
    </row>
    <row r="11" spans="1:10" ht="14.1" customHeight="1" thickBot="1">
      <c r="B11" s="28" t="s">
        <v>69</v>
      </c>
      <c r="C11" s="81">
        <v>403547.27308966743</v>
      </c>
      <c r="D11" s="82">
        <v>0.44002994435800002</v>
      </c>
      <c r="E11" s="82">
        <v>0.31052374337447314</v>
      </c>
      <c r="F11" s="83">
        <v>105370.93928538349</v>
      </c>
      <c r="G11" s="82">
        <v>0.29066112986800002</v>
      </c>
      <c r="H11" s="82">
        <v>5.1496760544424265E-2</v>
      </c>
    </row>
    <row r="12" spans="1:10" ht="14.1" customHeight="1"/>
  </sheetData>
  <mergeCells count="3">
    <mergeCell ref="J1:J3"/>
    <mergeCell ref="C6:E6"/>
    <mergeCell ref="F6:H6"/>
  </mergeCells>
  <hyperlinks>
    <hyperlink ref="J1:J3" location="Índice!A1" display="Volver al Índice"/>
  </hyperlinks>
  <pageMargins left="0.74803149606299213" right="0.55118110236220474" top="1.1811023622047245" bottom="0.98425196850393704" header="0.31496062992125984" footer="0.31496062992125984"/>
  <pageSetup paperSize="9" scale="105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954 501 532.&amp;K006600
&amp;8&amp;U&amp;K0033CCwww.dipusevilla.es/portalestadistico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35</vt:i4>
      </vt:variant>
      <vt:variant>
        <vt:lpstr>Rangos con nombre</vt:lpstr>
      </vt:variant>
      <vt:variant>
        <vt:i4>1</vt:i4>
      </vt:variant>
    </vt:vector>
  </HeadingPairs>
  <TitlesOfParts>
    <vt:vector size="36" baseType="lpstr">
      <vt:lpstr>Índice</vt:lpstr>
      <vt:lpstr>V1</vt:lpstr>
      <vt:lpstr>V2</vt:lpstr>
      <vt:lpstr>V3</vt:lpstr>
      <vt:lpstr>V4</vt:lpstr>
      <vt:lpstr>P1</vt:lpstr>
      <vt:lpstr>P2</vt:lpstr>
      <vt:lpstr>P3</vt:lpstr>
      <vt:lpstr>P4</vt:lpstr>
      <vt:lpstr>P5</vt:lpstr>
      <vt:lpstr>P6</vt:lpstr>
      <vt:lpstr>P7</vt:lpstr>
      <vt:lpstr>P8</vt:lpstr>
      <vt:lpstr>P9</vt:lpstr>
      <vt:lpstr>P10</vt:lpstr>
      <vt:lpstr>P11</vt:lpstr>
      <vt:lpstr>P12</vt:lpstr>
      <vt:lpstr>P13</vt:lpstr>
      <vt:lpstr>P14</vt:lpstr>
      <vt:lpstr>P15</vt:lpstr>
      <vt:lpstr>P16</vt:lpstr>
      <vt:lpstr>P17</vt:lpstr>
      <vt:lpstr>P18</vt:lpstr>
      <vt:lpstr>P19</vt:lpstr>
      <vt:lpstr>P20</vt:lpstr>
      <vt:lpstr>P21</vt:lpstr>
      <vt:lpstr>P22</vt:lpstr>
      <vt:lpstr>P23</vt:lpstr>
      <vt:lpstr>P24</vt:lpstr>
      <vt:lpstr>P25</vt:lpstr>
      <vt:lpstr>P26</vt:lpstr>
      <vt:lpstr>P27</vt:lpstr>
      <vt:lpstr>P28</vt:lpstr>
      <vt:lpstr>N1</vt:lpstr>
      <vt:lpstr>N2</vt:lpstr>
      <vt:lpstr>Índice!Títulos_a_imprimir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Usuarioadmin</dc:creator>
  <cp:lastModifiedBy>Usuarioadmin</cp:lastModifiedBy>
  <cp:lastPrinted>2015-10-21T12:35:30Z</cp:lastPrinted>
  <dcterms:created xsi:type="dcterms:W3CDTF">2015-10-21T10:32:22Z</dcterms:created>
  <dcterms:modified xsi:type="dcterms:W3CDTF">2015-10-23T06:17:34Z</dcterms:modified>
</cp:coreProperties>
</file>