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65" windowWidth="15480" windowHeight="9405"/>
  </bookViews>
  <sheets>
    <sheet name="Índice" sheetId="37" r:id="rId1"/>
    <sheet name="V1" sheetId="6" r:id="rId2"/>
    <sheet name="V2" sheetId="7" r:id="rId3"/>
    <sheet name="V3" sheetId="8" r:id="rId4"/>
    <sheet name="V4" sheetId="9" r:id="rId5"/>
    <sheet name="P1" sheetId="1" r:id="rId6"/>
    <sheet name="P2" sheetId="4" r:id="rId7"/>
    <sheet name="P3" sheetId="5" r:id="rId8"/>
    <sheet name="P4" sheetId="10" r:id="rId9"/>
    <sheet name="P5" sheetId="11" r:id="rId10"/>
    <sheet name="P6" sheetId="12" r:id="rId11"/>
    <sheet name="P7" sheetId="13" r:id="rId12"/>
    <sheet name="P8" sheetId="14" r:id="rId13"/>
    <sheet name="P9" sheetId="15" r:id="rId14"/>
    <sheet name="P10" sheetId="16" r:id="rId15"/>
    <sheet name="P11" sheetId="17" r:id="rId16"/>
    <sheet name="P12" sheetId="35" r:id="rId17"/>
    <sheet name="P13" sheetId="36" r:id="rId18"/>
    <sheet name="P14" sheetId="20" r:id="rId19"/>
    <sheet name="P15" sheetId="21" r:id="rId20"/>
    <sheet name="P16" sheetId="22" r:id="rId21"/>
    <sheet name="P17" sheetId="23" r:id="rId22"/>
    <sheet name="P18" sheetId="24" r:id="rId23"/>
    <sheet name="P19" sheetId="25" r:id="rId24"/>
    <sheet name="P20" sheetId="26" r:id="rId25"/>
    <sheet name="P21" sheetId="27" r:id="rId26"/>
    <sheet name="P22" sheetId="28" r:id="rId27"/>
    <sheet name="P23" sheetId="29" r:id="rId28"/>
    <sheet name="P24" sheetId="30" r:id="rId29"/>
    <sheet name="N1" sheetId="31" r:id="rId30"/>
    <sheet name="N2" sheetId="32" r:id="rId31"/>
  </sheets>
  <calcPr calcId="125725"/>
</workbook>
</file>

<file path=xl/calcChain.xml><?xml version="1.0" encoding="utf-8"?>
<calcChain xmlns="http://schemas.openxmlformats.org/spreadsheetml/2006/main">
  <c r="F10" i="31"/>
  <c r="D10"/>
  <c r="F9"/>
  <c r="D9"/>
</calcChain>
</file>

<file path=xl/sharedStrings.xml><?xml version="1.0" encoding="utf-8"?>
<sst xmlns="http://schemas.openxmlformats.org/spreadsheetml/2006/main" count="493" uniqueCount="201">
  <si>
    <t xml:space="preserve">Encuesta sobre Equipamiento y Uso de Tecnologías de la Información y Comunicación en los hogares.              </t>
  </si>
  <si>
    <t>P1. Personas de 16 a 74 años según sexo y tipo de uso de TIC en los últimos tres meses. 2013</t>
  </si>
  <si>
    <t>Hombre</t>
  </si>
  <si>
    <t>Mujer</t>
  </si>
  <si>
    <t>Total</t>
  </si>
  <si>
    <t>Personas</t>
  </si>
  <si>
    <t>Porcentaje</t>
  </si>
  <si>
    <t>Total personas</t>
  </si>
  <si>
    <t>-</t>
  </si>
  <si>
    <t>Resultados para la provincia de Sevilla. 2013.</t>
  </si>
  <si>
    <t>Municipios de más de 20.000 hab.</t>
  </si>
  <si>
    <t>Municipios de menos de 20.000 hab.</t>
  </si>
  <si>
    <t>P3. Personas de 16 a 74 años que hacen uso de productos TIC según sexo y tipo de producto. 2013</t>
  </si>
  <si>
    <t>Ha utilizado el ordenador alguna vez</t>
  </si>
  <si>
    <t>Ha usado Internet alguna vez</t>
  </si>
  <si>
    <t>Ha comprado por Internet</t>
  </si>
  <si>
    <t>V1. Viviendas según tamaño del municipio y tipo de equipamiento TIC. 2013</t>
  </si>
  <si>
    <t>Municipios de más de 20.000 habitantes</t>
  </si>
  <si>
    <t>Municipios de menos de 20.000 habitantes</t>
  </si>
  <si>
    <t>Viviendas</t>
  </si>
  <si>
    <t>Total viviendas</t>
  </si>
  <si>
    <t>Disponen de algún tipo de ordenador</t>
  </si>
  <si>
    <t xml:space="preserve">Disponen de acceso a Internet </t>
  </si>
  <si>
    <t>Viviendas con conexión de Banda Ancha (ADSL, Red de cable, etc.)</t>
  </si>
  <si>
    <t>V2. Viviendas que disponen de acceso a Internet con conexión de Banda Ancha según forma de conexión. 2013</t>
  </si>
  <si>
    <t>Viviendas con conexión de Banda Ancha</t>
  </si>
  <si>
    <t>ADSL</t>
  </si>
  <si>
    <t>Red de cable o fibra óptica</t>
  </si>
  <si>
    <t>Vía satélite, WIFI público o WiMax</t>
  </si>
  <si>
    <t>Smartphone, tablet o portátil con modem USB</t>
  </si>
  <si>
    <t xml:space="preserve">No disponen de acceso a Internet </t>
  </si>
  <si>
    <t>V3. Viviendas con equipamiento de ordenador según disponibilidad de acceso a Internet. 2013</t>
  </si>
  <si>
    <t>Pocos conocimientos</t>
  </si>
  <si>
    <t xml:space="preserve">No necesitan Internet </t>
  </si>
  <si>
    <t>Tienen acceso desde otro lugar</t>
  </si>
  <si>
    <t>V4. Viviendas que no disponen de acceso a Internet según tipo de motivo. 2013</t>
  </si>
  <si>
    <t>P4. Personas de 16 a 74 años que hacen uso de productos TIC según tamaño de municipio de residencia y tipo de producto. 2013</t>
  </si>
  <si>
    <t>P5. Personas de 16 a 74 años que usan ordenador según momento último de utilización. 2013</t>
  </si>
  <si>
    <t>En el último mes</t>
  </si>
  <si>
    <t>Hace menos de 3 meses</t>
  </si>
  <si>
    <t>Hace menos de 1 año</t>
  </si>
  <si>
    <t>Menos de una vez a la semana</t>
  </si>
  <si>
    <t>Todas las semanas, pero no diariamente</t>
  </si>
  <si>
    <t>Diariamente, al menos 5 días por semana</t>
  </si>
  <si>
    <t>P6. Personas de 16 a 74 años que han usado ordenador en los últimos 3 meses según frecuencia de uso. 2013</t>
  </si>
  <si>
    <t>(*) El tamaño muestral subyacente es inferior a 20 casos, por lo que la fiabilidad estadística de la estimación es escasa.</t>
  </si>
  <si>
    <t>De 16 a 24 años</t>
  </si>
  <si>
    <t>De 25 a 34 años</t>
  </si>
  <si>
    <t>De 35 a 44 años</t>
  </si>
  <si>
    <t>De 45 a 54 años</t>
  </si>
  <si>
    <t>De 55 a 64 años</t>
  </si>
  <si>
    <t>De 65 a 74 años</t>
  </si>
  <si>
    <t>Otros lugares</t>
  </si>
  <si>
    <t>Área pública</t>
  </si>
  <si>
    <t>Locutorio, cibercafé</t>
  </si>
  <si>
    <t>Centro público</t>
  </si>
  <si>
    <t>Vivienda familiares o amigos</t>
  </si>
  <si>
    <t>Centro de estudios</t>
  </si>
  <si>
    <t>Centro de trabajo</t>
  </si>
  <si>
    <t>Su vivienda</t>
  </si>
  <si>
    <t>P9. Personas de 16 a 74 años que han usado Internet en los últimos 3 meses según lugar de uso. 2013</t>
  </si>
  <si>
    <t>P10. Personas de 16 a 74 años que han usado Internet en los últimos 3 meses según frecuencia de uso. 2013</t>
  </si>
  <si>
    <t>P11. Personas de 16 a 74 años que han usado Internet frecuentemente en los últimos 3 meses según edad. 2013</t>
  </si>
  <si>
    <t>De 65 a 74 años (*)</t>
  </si>
  <si>
    <t>Teléfono móvil</t>
  </si>
  <si>
    <t xml:space="preserve">     Vía red de telefonía móvil</t>
  </si>
  <si>
    <t xml:space="preserve">     Vía red inalámbrica</t>
  </si>
  <si>
    <t xml:space="preserve">     Vía red de telefonía móvil, usando un módem USB ó una tarjeta ó un teléfono móvil como módem</t>
  </si>
  <si>
    <t>Otros dispositivos (PDAs, iPod, videoconsolas, etc.)</t>
  </si>
  <si>
    <t>Actividades relativas a la comunicación y acceso a la información</t>
  </si>
  <si>
    <t>Actividades relacionadas con la participación política y social</t>
  </si>
  <si>
    <t>Actividades relacionadas con el aprendizaje</t>
  </si>
  <si>
    <t>Viajes y alojamientos</t>
  </si>
  <si>
    <t>Vender bienes o servicios</t>
  </si>
  <si>
    <t>Telefonear o videollamadas</t>
  </si>
  <si>
    <t>Banca electrónica</t>
  </si>
  <si>
    <t>Recibir o enviar correo electrónico</t>
  </si>
  <si>
    <t xml:space="preserve">Participar en redes sociales </t>
  </si>
  <si>
    <t>Leer o descargar on line noticias, periódicos, etc.</t>
  </si>
  <si>
    <t>De 55 a 74 años</t>
  </si>
  <si>
    <t>Obtener información web</t>
  </si>
  <si>
    <t>Descarga formularios oficiales</t>
  </si>
  <si>
    <t>Enviar formularios cumplimentados</t>
  </si>
  <si>
    <t>Declaración impuestos</t>
  </si>
  <si>
    <t>Solicitud prestaciones</t>
  </si>
  <si>
    <t>Solicitud documentos personales</t>
  </si>
  <si>
    <t>Bibliotecas públicas</t>
  </si>
  <si>
    <t>Matriculación en educación universitaria</t>
  </si>
  <si>
    <t>Otros</t>
  </si>
  <si>
    <t>Confía más en otros medios</t>
  </si>
  <si>
    <t>No se podía hacer por Internet</t>
  </si>
  <si>
    <t>Falta de conocimientos o de medios</t>
  </si>
  <si>
    <t>P19. Personas de 16 a 74 años que han usado ordenador en los últimos 3 meses según el uso de Internet. 2013</t>
  </si>
  <si>
    <t>P20. Personas de 16 a 74 años que han usado comercio electrónico según momento último de compra. 2013</t>
  </si>
  <si>
    <t>Hace más de 3 meses y menos de 1 año</t>
  </si>
  <si>
    <t>Hace más de 1 año</t>
  </si>
  <si>
    <t>Bienes para el hogar</t>
  </si>
  <si>
    <t>Libros, revistas</t>
  </si>
  <si>
    <t>Material deportivo, ropa</t>
  </si>
  <si>
    <t>Software de ordenador y equipo informático</t>
  </si>
  <si>
    <t xml:space="preserve">Equipamiento electrónico </t>
  </si>
  <si>
    <t>Servicios de vacaciones y viajes</t>
  </si>
  <si>
    <t xml:space="preserve">Entradas para espectáculos </t>
  </si>
  <si>
    <t>Precio u ofertas</t>
  </si>
  <si>
    <t>Comodidad</t>
  </si>
  <si>
    <t>Mayor oferta</t>
  </si>
  <si>
    <t xml:space="preserve">Único medio disponible </t>
  </si>
  <si>
    <t>Facilidad para comparar</t>
  </si>
  <si>
    <t>Ahorro de tiempo</t>
  </si>
  <si>
    <t>Rapidez de suministro</t>
  </si>
  <si>
    <t>Por probar</t>
  </si>
  <si>
    <t>Por recomendación</t>
  </si>
  <si>
    <t>P23. Personas de 16 a 74 años usuarias de Internet en alguna ocasión según tareas relacionadas con Internet realizadas alguna vez. 2013</t>
  </si>
  <si>
    <t>Buscador para información</t>
  </si>
  <si>
    <t xml:space="preserve">Enviar correo con ficheros asociados </t>
  </si>
  <si>
    <t>Mensajes a chats, foros</t>
  </si>
  <si>
    <t>Realizar llamadas telefónicas</t>
  </si>
  <si>
    <t>Aplicaciones para compartir ficheros</t>
  </si>
  <si>
    <t>Crear página web</t>
  </si>
  <si>
    <t>Colgar textos, juegos, películas, música</t>
  </si>
  <si>
    <t xml:space="preserve">Configuración seguridad de navegadores </t>
  </si>
  <si>
    <t>Otras</t>
  </si>
  <si>
    <t>N1. Niños de 10 a 15 años según tamaño del municipio de residencia y principales variables de uso TIC. 2013</t>
  </si>
  <si>
    <t>Total menores</t>
  </si>
  <si>
    <t xml:space="preserve">Ha utilizado Internet en los últimos 3 meses </t>
  </si>
  <si>
    <t>Dispone de teléfono móvil</t>
  </si>
  <si>
    <t>Centros públicos</t>
  </si>
  <si>
    <t>I. Equipamiento de productos TIC en las viviendas principales. (Viviendas habitadas al menos por una persona de 16 a 74 años).</t>
  </si>
  <si>
    <t>II. Uso de productos TIC por personas de entre 16 y 74 años.</t>
  </si>
  <si>
    <t>V1. Viviendas según tamaño del municipio y tipo de equipamiento TIC.</t>
  </si>
  <si>
    <t>V2. Viviendas que disponen de acceso a Internet con conexión de Banda Ancha según forma de conexión.</t>
  </si>
  <si>
    <t>V3. Viviendas con equipamiento de ordenador según disponibilidad de acceso a Internet.</t>
  </si>
  <si>
    <t>V4. Viviendas que no disponen de acceso a Internet según tipo de motivo.</t>
  </si>
  <si>
    <t>P2. Personas según tamaño de municipio de residencia y tipo de uso de TIC en los últimos tres meses.</t>
  </si>
  <si>
    <t>P1. Personas según sexo y tipo de uso de TIC en los últimos tres meses.</t>
  </si>
  <si>
    <t>P3. Personas que hacen uso de productos TIC según sexo y tipo de producto.</t>
  </si>
  <si>
    <t>P4. Personas que hacen uso de productos TIC según tamaño de municipio de residencia y tipo de producto.</t>
  </si>
  <si>
    <t>P5. Personas que usan ordenador según momento último de utilización.</t>
  </si>
  <si>
    <t xml:space="preserve">P6. Personas que han usado ordenador en los últimos 3 meses según frecuencia de uso. </t>
  </si>
  <si>
    <t>P19. Personas que han usado ordenador en los últimos 3 meses según el uso de Internet.</t>
  </si>
  <si>
    <t xml:space="preserve">P20. Personas que han usado comercio electrónico según momento último de compra. </t>
  </si>
  <si>
    <t>P21. Personas que han usado comercio electrónico en los últimos 12 meses según tipo de producto.</t>
  </si>
  <si>
    <t>P23. Personas usuarias de Internet en alguna ocasión según tareas relacionadas con Internet realizadas alguna vez.</t>
  </si>
  <si>
    <t>P24. Personas que han realizado alguna tarea relacionada con Internet según sus conocimientos informáticos.</t>
  </si>
  <si>
    <t>III. Uso de productos TIC por los menores de entre 10 y 15 años.</t>
  </si>
  <si>
    <t>N1. Niños según tamaño del municipio de residencia y principales variables de uso TIC.</t>
  </si>
  <si>
    <t>P9. Personas que han usado Internet en los últimos 3 meses según lugar de uso.</t>
  </si>
  <si>
    <t>P10. Personas que han usado Internet en los últimos 3 meses según frecuencia de uso.</t>
  </si>
  <si>
    <t xml:space="preserve">P11. Personas que han usado Internet frecuentemente en los últimos 3 meses según edad. </t>
  </si>
  <si>
    <t>P7. Personas que han usado Internet según momento último de utilización.</t>
  </si>
  <si>
    <t>P8. Personas que han usado Internet según edad.</t>
  </si>
  <si>
    <t>P13. Personasque han usado Internet en los últimos 3 meses por motivos particulares según naturaleza del servicio utilizado.</t>
  </si>
  <si>
    <t xml:space="preserve">P14. Personas que han usado Internet en los últimos 3 meses para algunos servicios concretos según edad. </t>
  </si>
  <si>
    <t>P2. Personas de 16 a 74 años según tamaño de municipio de residencia y tipo de uso de TIC en los últimos tres meses. 2013</t>
  </si>
  <si>
    <t>P7. Personas de 16 a 74 años que han usado Internet según momento último de utilización. 2013</t>
  </si>
  <si>
    <t>P8. Personas de 16 a 74 años que han usado Internet según edad. 2013</t>
  </si>
  <si>
    <t>P12. Personas de 16 a 74 años que han usado Internet en los últimos 3 meses según tipos de dispositivos móviles utilizados para acceder fuera de la vivienda habitual o centro de trabajo. 2013</t>
  </si>
  <si>
    <t>P14. Personas de 16 a 74 años que han usado Internet en los últimos 3 meses para algunos servicios concretos según edad. 2013</t>
  </si>
  <si>
    <t>Volver al Índice</t>
  </si>
  <si>
    <t>Hace más de 1 año (*)</t>
  </si>
  <si>
    <t>P12. Personas que han usado Internet en los últimos 3 meses según tipos de dispositivos móviles utilizados para acceder fuera del lugar habitual.</t>
  </si>
  <si>
    <t>P13. Personas de 16 a 74 años que han usado Internet en los últimos 3 meses por motivos particulares según naturaleza del servicio utilizado. 2013</t>
  </si>
  <si>
    <t>P15. Personas que han contactado por Internet con las AAPP por motivos particulares en los últimos 12 meses según tamaño de municipio y tipo de acción.</t>
  </si>
  <si>
    <t>P15. Personas de 16 a 74 años que han contactado por Internet con las Administraciones o Servicios Públicos por motivos particulares en los últimos 12 meses según tamaño de municipio y tipo de acción. 2013</t>
  </si>
  <si>
    <t>P16. Personas que han usado Internet en los últimos 12 meses para contactar con las AAPP por motivos particulares según el tipo de actividad realizada.</t>
  </si>
  <si>
    <t>P17. Personas de 16 a 74 años, usuarias de Internet, que han contactado con las Administraciones o Servicios Públicos en los últimos 12 meses según métodos utilizados. 2013</t>
  </si>
  <si>
    <t>P17. Personas, usuarias de Internet, que han contactado con las AAPP en los últimos 12 meses según métodos utilizados.</t>
  </si>
  <si>
    <t>Viviendas con conexión de Banda Ancha                                       (ADSL, Red de cable, etc.)</t>
  </si>
  <si>
    <t>P18. Personas que en los últimos 12 meses no enviaron formularios cumplimentados por Internet a las AAPP, según razones.</t>
  </si>
  <si>
    <t>P18. Personas de 16 a 74 años que en los últimos 12 meses no enviaron formularios cumplimentados por Internet a las Administraciones Públicas, teniendo necesidad de presentar tales documentos, según razones. 2013</t>
  </si>
  <si>
    <t>Hace más de un mes y menos de 3 meses</t>
  </si>
  <si>
    <t>P21. Personas de 16 a 74 años que han usado comercio electrónico con fines privados o para el hogar en los últimos 12 meses según tipo de producto. 2013</t>
  </si>
  <si>
    <t>P22. Personas que han comprado por Internet en los últimos 12 meses según razones por las que utilizaron ese medio.</t>
  </si>
  <si>
    <t>P22. Personas de 16 a 74 años que han comprado por Internet en los últimos 12 meses según razones por las que utilizaron ese medio. 2013</t>
  </si>
  <si>
    <t>Facilidad de compra</t>
  </si>
  <si>
    <t>P24. Personas de 16 a 74 años que han realizado alguna tarea relacionada con Internet según situaciones para las que creen tener conocimientos informáticos suficientes. 2013</t>
  </si>
  <si>
    <t>N2. Niños que han utilizado Internet  en los últimos 3 meses según lugar de uso.</t>
  </si>
  <si>
    <t>N2. Niños de 10 a 15 años que han utilizado Internet en los últimos 3 meses según lugar de uso. 2013</t>
  </si>
  <si>
    <t>Ha utilizado el ordenador en los últimos 3 meses</t>
  </si>
  <si>
    <t>Ha usado Internet en los últimos 3 meses</t>
  </si>
  <si>
    <t>Ha comprado por Internet en los últimos 12 meses</t>
  </si>
  <si>
    <t>Ha realizado alguna tarea relacionada con Internet</t>
  </si>
  <si>
    <t>Conocimientos para comunicarse con familiares, amigos</t>
  </si>
  <si>
    <t>Conocimientos para proteger su información personal</t>
  </si>
  <si>
    <t xml:space="preserve">Conocimientos para proteger su ordenador </t>
  </si>
  <si>
    <t>Conocimientos para buscar trabajo en el plazo de un año</t>
  </si>
  <si>
    <t>Menores que han utilizado Internet en los últimos 3 meses</t>
  </si>
  <si>
    <t>P16. Personas de 16 a 74 años que han usado Internet en los últimos 12 meses para contactar con las Administraciones o Servicios Públicos por motivos particulares según el tipo de actividad realizada. 2013</t>
  </si>
  <si>
    <t>Nota: Se incluyen el número de viviendas que declaran algún tipo de conexión de Banda Ancha.</t>
  </si>
  <si>
    <t>Ha usado Internet al menos una vez por semana en los últimos 3 meses</t>
  </si>
  <si>
    <t>Ha comprado a través de Internet en los últimos 3 meses</t>
  </si>
  <si>
    <t>Costes de equipo altos</t>
  </si>
  <si>
    <t>Costes de conexión elevados</t>
  </si>
  <si>
    <t>Ha usado Internet en los últimos 3 meses con cualquier tipo de dispositivo móvil</t>
  </si>
  <si>
    <t>Ordenador portátil (incluidos netbooks y tablets)</t>
  </si>
  <si>
    <t>Ha usado Internet en los últimos 12 meses</t>
  </si>
  <si>
    <t>Contacta con AAPP por teléfono</t>
  </si>
  <si>
    <t>Contacta con AAPP por correo electrónico</t>
  </si>
  <si>
    <t>Contacta con AAPP en persona</t>
  </si>
  <si>
    <t>Otros métodos de contacto</t>
  </si>
  <si>
    <t>No ha usado Internet en los últimos 3 meses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</si>
</sst>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9"/>
      <color indexed="18"/>
      <name val="Calibri"/>
      <family val="2"/>
    </font>
    <font>
      <sz val="9"/>
      <color indexed="18"/>
      <name val="Calibri"/>
      <family val="2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color theme="1"/>
      <name val="Calibri"/>
      <family val="2"/>
      <scheme val="minor"/>
    </font>
    <font>
      <sz val="8"/>
      <color indexed="18"/>
      <name val="Calibri"/>
      <family val="2"/>
    </font>
    <font>
      <sz val="8"/>
      <name val="Calibri"/>
      <family val="2"/>
    </font>
    <font>
      <sz val="9"/>
      <color rgb="FF000099"/>
      <name val="Calibri"/>
      <family val="2"/>
    </font>
    <font>
      <i/>
      <sz val="9"/>
      <color indexed="18"/>
      <name val="Calibri"/>
      <family val="2"/>
    </font>
    <font>
      <i/>
      <sz val="9"/>
      <name val="Calibri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u/>
      <sz val="9"/>
      <color indexed="12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3" fontId="5" fillId="5" borderId="0" xfId="0" applyNumberFormat="1" applyFont="1" applyFill="1" applyAlignment="1">
      <alignment horizontal="right"/>
    </xf>
    <xf numFmtId="3" fontId="5" fillId="5" borderId="0" xfId="1" applyNumberFormat="1" applyFont="1" applyFill="1" applyAlignment="1">
      <alignment horizontal="right"/>
    </xf>
    <xf numFmtId="10" fontId="5" fillId="5" borderId="0" xfId="1" applyNumberFormat="1" applyFont="1" applyFill="1" applyAlignment="1">
      <alignment horizontal="right"/>
    </xf>
    <xf numFmtId="3" fontId="3" fillId="0" borderId="0" xfId="0" applyNumberFormat="1" applyFont="1"/>
    <xf numFmtId="10" fontId="3" fillId="0" borderId="0" xfId="1" applyNumberFormat="1" applyFont="1"/>
    <xf numFmtId="3" fontId="3" fillId="0" borderId="0" xfId="1" applyNumberFormat="1" applyFont="1"/>
    <xf numFmtId="3" fontId="3" fillId="5" borderId="0" xfId="0" applyNumberFormat="1" applyFont="1" applyFill="1" applyAlignment="1">
      <alignment horizontal="right"/>
    </xf>
    <xf numFmtId="10" fontId="3" fillId="5" borderId="0" xfId="1" applyNumberFormat="1" applyFont="1" applyFill="1" applyAlignment="1">
      <alignment horizontal="right"/>
    </xf>
    <xf numFmtId="3" fontId="3" fillId="5" borderId="0" xfId="1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10" fontId="3" fillId="0" borderId="0" xfId="1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3" fontId="3" fillId="5" borderId="2" xfId="0" applyNumberFormat="1" applyFont="1" applyFill="1" applyBorder="1" applyAlignment="1">
      <alignment horizontal="right"/>
    </xf>
    <xf numFmtId="10" fontId="3" fillId="5" borderId="2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9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3" fillId="6" borderId="0" xfId="0" applyNumberFormat="1" applyFont="1" applyFill="1" applyAlignment="1">
      <alignment horizontal="right"/>
    </xf>
    <xf numFmtId="10" fontId="3" fillId="6" borderId="0" xfId="1" applyNumberFormat="1" applyFont="1" applyFill="1" applyAlignment="1">
      <alignment horizontal="right"/>
    </xf>
    <xf numFmtId="0" fontId="10" fillId="6" borderId="0" xfId="0" applyFont="1" applyFill="1"/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right"/>
    </xf>
    <xf numFmtId="0" fontId="11" fillId="2" borderId="0" xfId="0" applyFont="1" applyFill="1"/>
    <xf numFmtId="3" fontId="3" fillId="5" borderId="0" xfId="0" applyNumberFormat="1" applyFont="1" applyFill="1" applyBorder="1" applyAlignment="1">
      <alignment horizontal="right"/>
    </xf>
    <xf numFmtId="10" fontId="3" fillId="5" borderId="0" xfId="1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3" fontId="5" fillId="5" borderId="0" xfId="0" applyNumberFormat="1" applyFont="1" applyFill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10" fontId="5" fillId="5" borderId="0" xfId="1" applyNumberFormat="1" applyFont="1" applyFill="1" applyAlignment="1">
      <alignment horizontal="right" vertical="center"/>
    </xf>
    <xf numFmtId="0" fontId="13" fillId="4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10" fontId="14" fillId="0" borderId="0" xfId="1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5" borderId="2" xfId="0" applyNumberFormat="1" applyFont="1" applyFill="1" applyBorder="1" applyAlignment="1">
      <alignment horizontal="right" vertical="center"/>
    </xf>
    <xf numFmtId="10" fontId="5" fillId="5" borderId="2" xfId="1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10" fontId="3" fillId="5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0" fontId="3" fillId="0" borderId="0" xfId="1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0" fontId="3" fillId="0" borderId="2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10" fontId="3" fillId="0" borderId="0" xfId="1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10" fontId="3" fillId="0" borderId="0" xfId="1" applyNumberFormat="1" applyFont="1" applyFill="1" applyAlignment="1">
      <alignment horizontal="right"/>
    </xf>
    <xf numFmtId="3" fontId="3" fillId="6" borderId="2" xfId="0" applyNumberFormat="1" applyFont="1" applyFill="1" applyBorder="1" applyAlignment="1">
      <alignment horizontal="right"/>
    </xf>
    <xf numFmtId="10" fontId="3" fillId="6" borderId="2" xfId="1" applyNumberFormat="1" applyFont="1" applyFill="1" applyBorder="1" applyAlignment="1">
      <alignment horizontal="right"/>
    </xf>
    <xf numFmtId="3" fontId="5" fillId="5" borderId="0" xfId="1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5" borderId="0" xfId="0" applyNumberFormat="1" applyFont="1" applyFill="1" applyAlignment="1">
      <alignment horizontal="right" vertical="center"/>
    </xf>
    <xf numFmtId="10" fontId="3" fillId="5" borderId="0" xfId="1" applyNumberFormat="1" applyFont="1" applyFill="1" applyAlignment="1">
      <alignment horizontal="right" vertical="center"/>
    </xf>
    <xf numFmtId="3" fontId="3" fillId="5" borderId="0" xfId="1" applyNumberFormat="1" applyFont="1" applyFill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5" borderId="2" xfId="0" applyNumberFormat="1" applyFont="1" applyFill="1" applyBorder="1" applyAlignment="1">
      <alignment horizontal="right" vertical="center"/>
    </xf>
    <xf numFmtId="10" fontId="3" fillId="5" borderId="2" xfId="1" applyNumberFormat="1" applyFont="1" applyFill="1" applyBorder="1" applyAlignment="1">
      <alignment horizontal="right" vertical="center"/>
    </xf>
    <xf numFmtId="3" fontId="3" fillId="7" borderId="0" xfId="0" applyNumberFormat="1" applyFont="1" applyFill="1" applyBorder="1" applyAlignment="1">
      <alignment horizontal="right" vertical="center"/>
    </xf>
    <xf numFmtId="10" fontId="3" fillId="7" borderId="0" xfId="1" applyNumberFormat="1" applyFont="1" applyFill="1" applyBorder="1" applyAlignment="1">
      <alignment horizontal="right" vertical="center"/>
    </xf>
    <xf numFmtId="3" fontId="3" fillId="6" borderId="0" xfId="0" applyNumberFormat="1" applyFont="1" applyFill="1" applyBorder="1" applyAlignment="1">
      <alignment horizontal="right" vertical="center"/>
    </xf>
    <xf numFmtId="10" fontId="3" fillId="6" borderId="0" xfId="1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3" fontId="3" fillId="5" borderId="2" xfId="1" applyNumberFormat="1" applyFont="1" applyFill="1" applyBorder="1" applyAlignment="1">
      <alignment horizontal="right" vertical="center"/>
    </xf>
    <xf numFmtId="0" fontId="4" fillId="0" borderId="0" xfId="0" applyFont="1"/>
    <xf numFmtId="0" fontId="15" fillId="0" borderId="0" xfId="0" applyFont="1"/>
    <xf numFmtId="0" fontId="17" fillId="0" borderId="0" xfId="2" applyFont="1" applyAlignment="1" applyProtection="1"/>
    <xf numFmtId="3" fontId="3" fillId="7" borderId="2" xfId="0" applyNumberFormat="1" applyFont="1" applyFill="1" applyBorder="1" applyAlignment="1">
      <alignment horizontal="right" vertical="center"/>
    </xf>
    <xf numFmtId="10" fontId="3" fillId="7" borderId="2" xfId="1" applyNumberFormat="1" applyFont="1" applyFill="1" applyBorder="1" applyAlignment="1">
      <alignment horizontal="right" vertical="center"/>
    </xf>
    <xf numFmtId="0" fontId="18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2" applyFont="1" applyAlignment="1" applyProtection="1"/>
    <xf numFmtId="0" fontId="21" fillId="0" borderId="0" xfId="0" applyFont="1"/>
    <xf numFmtId="3" fontId="3" fillId="0" borderId="2" xfId="0" applyNumberFormat="1" applyFont="1" applyBorder="1" applyAlignment="1">
      <alignment vertical="center"/>
    </xf>
    <xf numFmtId="10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6" borderId="0" xfId="0" applyNumberFormat="1" applyFont="1" applyFill="1" applyAlignment="1">
      <alignment horizontal="right" vertical="center"/>
    </xf>
    <xf numFmtId="10" fontId="3" fillId="6" borderId="0" xfId="1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10" fontId="3" fillId="0" borderId="0" xfId="1" applyNumberFormat="1" applyFont="1" applyAlignment="1">
      <alignment horizontal="right" vertical="center"/>
    </xf>
    <xf numFmtId="0" fontId="5" fillId="4" borderId="0" xfId="0" applyFont="1" applyFill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10" fontId="12" fillId="0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wrapText="1"/>
    </xf>
    <xf numFmtId="0" fontId="16" fillId="0" borderId="0" xfId="2" applyAlignment="1" applyProtection="1"/>
    <xf numFmtId="3" fontId="3" fillId="5" borderId="0" xfId="1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10" fontId="3" fillId="6" borderId="2" xfId="1" applyNumberFormat="1" applyFont="1" applyFill="1" applyBorder="1" applyAlignment="1">
      <alignment horizontal="right" vertical="center"/>
    </xf>
    <xf numFmtId="3" fontId="3" fillId="6" borderId="2" xfId="1" applyNumberFormat="1" applyFont="1" applyFill="1" applyBorder="1" applyAlignment="1">
      <alignment horizontal="right"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10" fontId="5" fillId="0" borderId="0" xfId="1" applyNumberFormat="1" applyFont="1" applyFill="1" applyAlignment="1">
      <alignment horizontal="right" vertical="center"/>
    </xf>
    <xf numFmtId="10" fontId="3" fillId="0" borderId="0" xfId="1" applyNumberFormat="1" applyFont="1" applyFill="1" applyAlignment="1">
      <alignment vertical="center"/>
    </xf>
    <xf numFmtId="0" fontId="9" fillId="0" borderId="0" xfId="0" applyFont="1" applyFill="1"/>
    <xf numFmtId="0" fontId="8" fillId="3" borderId="0" xfId="0" applyFont="1" applyFill="1" applyBorder="1" applyAlignment="1">
      <alignment horizontal="center" vertical="center" wrapText="1"/>
    </xf>
    <xf numFmtId="10" fontId="5" fillId="5" borderId="4" xfId="1" applyNumberFormat="1" applyFont="1" applyFill="1" applyBorder="1" applyAlignment="1">
      <alignment horizontal="right" vertical="center"/>
    </xf>
    <xf numFmtId="3" fontId="5" fillId="5" borderId="4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/>
    </xf>
    <xf numFmtId="10" fontId="3" fillId="0" borderId="2" xfId="1" applyNumberFormat="1" applyFont="1" applyFill="1" applyBorder="1" applyAlignment="1">
      <alignment horizontal="right"/>
    </xf>
    <xf numFmtId="0" fontId="20" fillId="0" borderId="0" xfId="2" applyFont="1" applyAlignment="1" applyProtection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2" applyAlignment="1" applyProtection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C0C0C0"/>
      <color rgb="FF0033CC"/>
      <color rgb="FF008000"/>
      <color rgb="FF006600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2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4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9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emf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emf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4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emf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11</xdr:row>
      <xdr:rowOff>104775</xdr:rowOff>
    </xdr:from>
    <xdr:to>
      <xdr:col>6</xdr:col>
      <xdr:colOff>285750</xdr:colOff>
      <xdr:row>27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324100"/>
          <a:ext cx="5457825" cy="29718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5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181975" y="1685925"/>
          <a:ext cx="219075" cy="419100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38100</xdr:colOff>
      <xdr:row>25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2095500"/>
          <a:ext cx="39347775" cy="27622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133350</xdr:rowOff>
    </xdr:from>
    <xdr:to>
      <xdr:col>6</xdr:col>
      <xdr:colOff>171450</xdr:colOff>
      <xdr:row>27</xdr:row>
      <xdr:rowOff>47625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533650"/>
          <a:ext cx="5076825" cy="27717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85725</xdr:rowOff>
    </xdr:from>
    <xdr:to>
      <xdr:col>6</xdr:col>
      <xdr:colOff>504825</xdr:colOff>
      <xdr:row>27</xdr:row>
      <xdr:rowOff>123825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81275"/>
          <a:ext cx="5419725" cy="27051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114300</xdr:rowOff>
    </xdr:from>
    <xdr:to>
      <xdr:col>6</xdr:col>
      <xdr:colOff>552450</xdr:colOff>
      <xdr:row>27</xdr:row>
      <xdr:rowOff>95250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2971800"/>
          <a:ext cx="39414450" cy="22669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114300</xdr:rowOff>
    </xdr:from>
    <xdr:to>
      <xdr:col>6</xdr:col>
      <xdr:colOff>238125</xdr:colOff>
      <xdr:row>25</xdr:row>
      <xdr:rowOff>123825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333625"/>
          <a:ext cx="5400675" cy="26765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</xdr:row>
      <xdr:rowOff>95250</xdr:rowOff>
    </xdr:from>
    <xdr:to>
      <xdr:col>4</xdr:col>
      <xdr:colOff>285750</xdr:colOff>
      <xdr:row>26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905125"/>
          <a:ext cx="4105275" cy="22574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14</xdr:row>
      <xdr:rowOff>85726</xdr:rowOff>
    </xdr:from>
    <xdr:to>
      <xdr:col>8</xdr:col>
      <xdr:colOff>819150</xdr:colOff>
      <xdr:row>26</xdr:row>
      <xdr:rowOff>66675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5" y="2895601"/>
          <a:ext cx="3419475" cy="2266949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5" name="AutoShape 1028" descr="Índice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5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180975</xdr:rowOff>
    </xdr:from>
    <xdr:to>
      <xdr:col>5</xdr:col>
      <xdr:colOff>85725</xdr:colOff>
      <xdr:row>25</xdr:row>
      <xdr:rowOff>9525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3305175"/>
          <a:ext cx="5057775" cy="192405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15</xdr:row>
      <xdr:rowOff>0</xdr:rowOff>
    </xdr:from>
    <xdr:to>
      <xdr:col>5</xdr:col>
      <xdr:colOff>476250</xdr:colOff>
      <xdr:row>26</xdr:row>
      <xdr:rowOff>19050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933700"/>
          <a:ext cx="6381750" cy="21145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333375</xdr:colOff>
      <xdr:row>0</xdr:row>
      <xdr:rowOff>47625</xdr:rowOff>
    </xdr:from>
    <xdr:to>
      <xdr:col>7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47625</xdr:rowOff>
    </xdr:from>
    <xdr:to>
      <xdr:col>10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600075</xdr:colOff>
      <xdr:row>13</xdr:row>
      <xdr:rowOff>161925</xdr:rowOff>
    </xdr:from>
    <xdr:to>
      <xdr:col>8</xdr:col>
      <xdr:colOff>857250</xdr:colOff>
      <xdr:row>28</xdr:row>
      <xdr:rowOff>133350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24125"/>
          <a:ext cx="6438900" cy="280035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5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496175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11</xdr:row>
      <xdr:rowOff>171450</xdr:rowOff>
    </xdr:from>
    <xdr:to>
      <xdr:col>6</xdr:col>
      <xdr:colOff>609600</xdr:colOff>
      <xdr:row>26</xdr:row>
      <xdr:rowOff>9525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2447925"/>
          <a:ext cx="5743575" cy="2695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13</xdr:row>
      <xdr:rowOff>0</xdr:rowOff>
    </xdr:from>
    <xdr:to>
      <xdr:col>6</xdr:col>
      <xdr:colOff>152400</xdr:colOff>
      <xdr:row>26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495550"/>
          <a:ext cx="5724525" cy="25717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7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161925</xdr:rowOff>
    </xdr:from>
    <xdr:to>
      <xdr:col>6</xdr:col>
      <xdr:colOff>647700</xdr:colOff>
      <xdr:row>25</xdr:row>
      <xdr:rowOff>180975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676525"/>
          <a:ext cx="5857875" cy="249555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19050</xdr:rowOff>
    </xdr:from>
    <xdr:to>
      <xdr:col>5</xdr:col>
      <xdr:colOff>552450</xdr:colOff>
      <xdr:row>24</xdr:row>
      <xdr:rowOff>180975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71750"/>
          <a:ext cx="5010150" cy="244792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12</xdr:row>
      <xdr:rowOff>28575</xdr:rowOff>
    </xdr:from>
    <xdr:to>
      <xdr:col>7</xdr:col>
      <xdr:colOff>619125</xdr:colOff>
      <xdr:row>25</xdr:row>
      <xdr:rowOff>171450</xdr:rowOff>
    </xdr:to>
    <xdr:pic>
      <xdr:nvPicPr>
        <xdr:cNvPr id="15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2476500"/>
          <a:ext cx="6315075" cy="2619375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47625</xdr:rowOff>
    </xdr:from>
    <xdr:to>
      <xdr:col>7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581025</xdr:colOff>
      <xdr:row>11</xdr:row>
      <xdr:rowOff>133350</xdr:rowOff>
    </xdr:from>
    <xdr:to>
      <xdr:col>5</xdr:col>
      <xdr:colOff>38100</xdr:colOff>
      <xdr:row>23</xdr:row>
      <xdr:rowOff>180975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2476500"/>
          <a:ext cx="5267325" cy="2333625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</xdr:row>
      <xdr:rowOff>171450</xdr:rowOff>
    </xdr:from>
    <xdr:to>
      <xdr:col>8</xdr:col>
      <xdr:colOff>47625</xdr:colOff>
      <xdr:row>26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57450"/>
          <a:ext cx="6848475" cy="2724150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104775</xdr:rowOff>
    </xdr:from>
    <xdr:to>
      <xdr:col>6</xdr:col>
      <xdr:colOff>314325</xdr:colOff>
      <xdr:row>27</xdr:row>
      <xdr:rowOff>123825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952750"/>
          <a:ext cx="5905500" cy="2305050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581025</xdr:colOff>
      <xdr:row>17</xdr:row>
      <xdr:rowOff>66675</xdr:rowOff>
    </xdr:from>
    <xdr:to>
      <xdr:col>7</xdr:col>
      <xdr:colOff>76200</xdr:colOff>
      <xdr:row>29</xdr:row>
      <xdr:rowOff>76200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2981325"/>
          <a:ext cx="6334125" cy="2295525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95250</xdr:rowOff>
    </xdr:from>
    <xdr:to>
      <xdr:col>7</xdr:col>
      <xdr:colOff>85725</xdr:colOff>
      <xdr:row>29</xdr:row>
      <xdr:rowOff>123825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847975"/>
          <a:ext cx="6057900" cy="2476500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47625</xdr:rowOff>
    </xdr:from>
    <xdr:to>
      <xdr:col>7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57150</xdr:rowOff>
    </xdr:from>
    <xdr:to>
      <xdr:col>5</xdr:col>
      <xdr:colOff>590550</xdr:colOff>
      <xdr:row>24</xdr:row>
      <xdr:rowOff>57150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695575"/>
          <a:ext cx="6057900" cy="2286000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8</xdr:col>
      <xdr:colOff>47625</xdr:colOff>
      <xdr:row>25</xdr:row>
      <xdr:rowOff>123825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14575"/>
          <a:ext cx="7000875" cy="2771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12</xdr:row>
      <xdr:rowOff>38100</xdr:rowOff>
    </xdr:from>
    <xdr:to>
      <xdr:col>6</xdr:col>
      <xdr:colOff>228600</xdr:colOff>
      <xdr:row>25</xdr:row>
      <xdr:rowOff>57150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571750"/>
          <a:ext cx="5486400" cy="24955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6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12</xdr:row>
      <xdr:rowOff>38100</xdr:rowOff>
    </xdr:from>
    <xdr:to>
      <xdr:col>5</xdr:col>
      <xdr:colOff>266700</xdr:colOff>
      <xdr:row>24</xdr:row>
      <xdr:rowOff>38100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2514600"/>
          <a:ext cx="5448300" cy="2286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6</xdr:col>
      <xdr:colOff>228600</xdr:colOff>
      <xdr:row>26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2476500"/>
          <a:ext cx="39090600" cy="24955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13</xdr:row>
      <xdr:rowOff>0</xdr:rowOff>
    </xdr:from>
    <xdr:to>
      <xdr:col>6</xdr:col>
      <xdr:colOff>152400</xdr:colOff>
      <xdr:row>27</xdr:row>
      <xdr:rowOff>171450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2400300"/>
          <a:ext cx="6296025" cy="28384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600075</xdr:colOff>
      <xdr:row>12</xdr:row>
      <xdr:rowOff>171450</xdr:rowOff>
    </xdr:from>
    <xdr:to>
      <xdr:col>6</xdr:col>
      <xdr:colOff>247650</xdr:colOff>
      <xdr:row>27</xdr:row>
      <xdr:rowOff>47625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552700"/>
          <a:ext cx="6229350" cy="27336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9525</xdr:rowOff>
    </xdr:from>
    <xdr:to>
      <xdr:col>7</xdr:col>
      <xdr:colOff>400050</xdr:colOff>
      <xdr:row>27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152650"/>
          <a:ext cx="6010275" cy="29146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7</xdr:col>
      <xdr:colOff>619125</xdr:colOff>
      <xdr:row>27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2286000"/>
          <a:ext cx="47253525" cy="29146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333375</xdr:colOff>
      <xdr:row>0</xdr:row>
      <xdr:rowOff>47625</xdr:rowOff>
    </xdr:from>
    <xdr:to>
      <xdr:col>9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47625</xdr:rowOff>
    </xdr:from>
    <xdr:to>
      <xdr:col>8</xdr:col>
      <xdr:colOff>552450</xdr:colOff>
      <xdr:row>1</xdr:row>
      <xdr:rowOff>304800</xdr:rowOff>
    </xdr:to>
    <xdr:sp macro="" textlink="">
      <xdr:nvSpPr>
        <xdr:cNvPr id="4" name="AutoShape 1028" descr="Índice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810500" y="47625"/>
          <a:ext cx="219075" cy="352425"/>
        </a:xfrm>
        <a:prstGeom prst="curvedLeftArrow">
          <a:avLst>
            <a:gd name="adj1" fmla="val 38261"/>
            <a:gd name="adj2" fmla="val 76522"/>
            <a:gd name="adj3" fmla="val 33333"/>
          </a:avLst>
        </a:prstGeom>
        <a:solidFill>
          <a:srgbClr val="008000">
            <a:alpha val="66000"/>
          </a:srgbClr>
        </a:solidFill>
        <a:ln w="952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590550</xdr:colOff>
      <xdr:row>11</xdr:row>
      <xdr:rowOff>180975</xdr:rowOff>
    </xdr:from>
    <xdr:to>
      <xdr:col>6</xdr:col>
      <xdr:colOff>495300</xdr:colOff>
      <xdr:row>25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2352675"/>
          <a:ext cx="5400675" cy="2638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view="pageLayout" zoomScaleNormal="100" workbookViewId="0"/>
  </sheetViews>
  <sheetFormatPr baseColWidth="10" defaultColWidth="10.42578125" defaultRowHeight="15"/>
  <sheetData>
    <row r="1" spans="1:12" ht="13.5" customHeight="1">
      <c r="A1" s="1" t="s">
        <v>0</v>
      </c>
      <c r="B1" s="2"/>
      <c r="C1" s="2"/>
      <c r="D1" s="2"/>
    </row>
    <row r="2" spans="1:12" ht="13.5" customHeight="1">
      <c r="A2" s="1" t="s">
        <v>9</v>
      </c>
      <c r="B2" s="2"/>
      <c r="C2" s="2"/>
      <c r="D2" s="2"/>
    </row>
    <row r="3" spans="1:12" ht="11.85" customHeight="1">
      <c r="A3" s="1"/>
      <c r="B3" s="2"/>
      <c r="C3" s="2"/>
      <c r="D3" s="2"/>
    </row>
    <row r="4" spans="1:12" ht="11.85" customHeight="1">
      <c r="B4" s="82" t="s">
        <v>127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11.85" customHeight="1">
      <c r="B5" s="2"/>
      <c r="C5" s="2"/>
      <c r="D5" s="2"/>
      <c r="E5" s="2"/>
      <c r="F5" s="2"/>
      <c r="G5" s="2"/>
      <c r="H5" s="2"/>
      <c r="I5" s="2"/>
      <c r="J5" s="2"/>
      <c r="K5" s="83"/>
      <c r="L5" s="83"/>
    </row>
    <row r="6" spans="1:12" ht="11.85" customHeight="1">
      <c r="B6" s="89"/>
      <c r="C6" s="120" t="s">
        <v>129</v>
      </c>
      <c r="D6" s="120"/>
      <c r="E6" s="120"/>
      <c r="F6" s="120"/>
      <c r="G6" s="120"/>
      <c r="H6" s="120"/>
      <c r="I6" s="89"/>
      <c r="J6" s="89"/>
      <c r="K6" s="2"/>
      <c r="L6" s="2"/>
    </row>
    <row r="7" spans="1:12" ht="11.85" customHeight="1">
      <c r="B7" s="89"/>
      <c r="C7" s="120" t="s">
        <v>130</v>
      </c>
      <c r="D7" s="120"/>
      <c r="E7" s="120"/>
      <c r="F7" s="120"/>
      <c r="G7" s="120"/>
      <c r="H7" s="120"/>
      <c r="I7" s="120"/>
      <c r="J7" s="120"/>
      <c r="K7" s="2"/>
      <c r="L7" s="2"/>
    </row>
    <row r="8" spans="1:12" ht="11.85" customHeight="1">
      <c r="B8" s="89"/>
      <c r="C8" s="120" t="s">
        <v>131</v>
      </c>
      <c r="D8" s="120"/>
      <c r="E8" s="120"/>
      <c r="F8" s="120"/>
      <c r="G8" s="120"/>
      <c r="H8" s="120"/>
      <c r="I8" s="120"/>
      <c r="J8" s="89"/>
      <c r="K8" s="2"/>
      <c r="L8" s="2"/>
    </row>
    <row r="9" spans="1:12" ht="11.85" customHeight="1">
      <c r="B9" s="89"/>
      <c r="C9" s="120" t="s">
        <v>132</v>
      </c>
      <c r="D9" s="120"/>
      <c r="E9" s="120"/>
      <c r="F9" s="120"/>
      <c r="G9" s="120"/>
      <c r="H9" s="120"/>
      <c r="I9" s="90"/>
      <c r="J9" s="90"/>
      <c r="K9" s="84"/>
      <c r="L9" s="84"/>
    </row>
    <row r="10" spans="1:12" ht="11.85" customHeight="1">
      <c r="B10" s="2"/>
      <c r="C10" s="84"/>
      <c r="D10" s="84"/>
      <c r="E10" s="84"/>
      <c r="F10" s="84"/>
      <c r="G10" s="84"/>
      <c r="H10" s="2"/>
      <c r="I10" s="2"/>
      <c r="J10" s="2"/>
      <c r="K10" s="2"/>
      <c r="L10" s="2"/>
    </row>
    <row r="11" spans="1:12" ht="11.85" customHeight="1">
      <c r="B11" s="82" t="s">
        <v>128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11.8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1.85" customHeight="1">
      <c r="B13" s="91"/>
      <c r="C13" s="120" t="s">
        <v>134</v>
      </c>
      <c r="D13" s="120"/>
      <c r="E13" s="120"/>
      <c r="F13" s="120"/>
      <c r="G13" s="120"/>
      <c r="H13" s="120"/>
      <c r="I13" s="89"/>
      <c r="J13" s="89"/>
      <c r="K13" s="89"/>
      <c r="L13" s="89"/>
    </row>
    <row r="14" spans="1:12" ht="11.85" customHeight="1">
      <c r="B14" s="89"/>
      <c r="C14" s="120" t="s">
        <v>133</v>
      </c>
      <c r="D14" s="120"/>
      <c r="E14" s="120"/>
      <c r="F14" s="120"/>
      <c r="G14" s="120"/>
      <c r="H14" s="120"/>
      <c r="I14" s="120"/>
      <c r="J14" s="120"/>
      <c r="K14" s="89"/>
      <c r="L14" s="89"/>
    </row>
    <row r="15" spans="1:12" ht="11.85" customHeight="1">
      <c r="B15" s="89"/>
      <c r="C15" s="120" t="s">
        <v>135</v>
      </c>
      <c r="D15" s="120"/>
      <c r="E15" s="120"/>
      <c r="F15" s="120"/>
      <c r="G15" s="120"/>
      <c r="H15" s="120"/>
      <c r="I15" s="89"/>
      <c r="J15" s="89"/>
      <c r="K15" s="89"/>
      <c r="L15" s="89"/>
    </row>
    <row r="16" spans="1:12" ht="11.85" customHeight="1">
      <c r="B16" s="89"/>
      <c r="C16" s="120" t="s">
        <v>136</v>
      </c>
      <c r="D16" s="120"/>
      <c r="E16" s="120"/>
      <c r="F16" s="120"/>
      <c r="G16" s="120"/>
      <c r="H16" s="120"/>
      <c r="I16" s="120"/>
      <c r="J16" s="120"/>
      <c r="K16" s="89"/>
      <c r="L16" s="89"/>
    </row>
    <row r="17" spans="2:13" ht="11.85" customHeight="1">
      <c r="B17" s="91"/>
      <c r="C17" s="120" t="s">
        <v>137</v>
      </c>
      <c r="D17" s="120"/>
      <c r="E17" s="120"/>
      <c r="F17" s="120"/>
      <c r="G17" s="120"/>
      <c r="H17" s="120"/>
      <c r="I17" s="89"/>
      <c r="J17" s="89"/>
      <c r="K17" s="89"/>
      <c r="L17" s="89"/>
    </row>
    <row r="18" spans="2:13" ht="11.85" customHeight="1">
      <c r="B18" s="89"/>
      <c r="C18" s="120" t="s">
        <v>138</v>
      </c>
      <c r="D18" s="120"/>
      <c r="E18" s="120"/>
      <c r="F18" s="120"/>
      <c r="G18" s="120"/>
      <c r="H18" s="120"/>
      <c r="I18" s="120"/>
      <c r="J18" s="89"/>
      <c r="K18" s="89"/>
      <c r="L18" s="89"/>
    </row>
    <row r="19" spans="2:13" ht="11.85" customHeight="1">
      <c r="B19" s="89"/>
      <c r="C19" s="120" t="s">
        <v>149</v>
      </c>
      <c r="D19" s="120"/>
      <c r="E19" s="120"/>
      <c r="F19" s="120"/>
      <c r="G19" s="120"/>
      <c r="H19" s="120"/>
      <c r="I19" s="89"/>
      <c r="J19" s="89"/>
      <c r="K19" s="89"/>
      <c r="L19" s="89"/>
    </row>
    <row r="20" spans="2:13" ht="11.85" customHeight="1">
      <c r="B20" s="89"/>
      <c r="C20" s="120" t="s">
        <v>150</v>
      </c>
      <c r="D20" s="120"/>
      <c r="E20" s="120"/>
      <c r="F20" s="120"/>
      <c r="G20" s="89"/>
      <c r="H20" s="89"/>
      <c r="I20" s="89"/>
      <c r="J20" s="89"/>
      <c r="K20" s="89"/>
      <c r="L20" s="89"/>
    </row>
    <row r="21" spans="2:13" ht="11.85" customHeight="1">
      <c r="B21" s="91"/>
      <c r="C21" s="120" t="s">
        <v>146</v>
      </c>
      <c r="D21" s="120"/>
      <c r="E21" s="120"/>
      <c r="F21" s="120"/>
      <c r="G21" s="120"/>
      <c r="H21" s="120"/>
      <c r="I21" s="89"/>
      <c r="J21" s="89"/>
      <c r="K21" s="89"/>
      <c r="L21" s="89"/>
    </row>
    <row r="22" spans="2:13" ht="11.85" customHeight="1">
      <c r="B22" s="89"/>
      <c r="C22" s="120" t="s">
        <v>147</v>
      </c>
      <c r="D22" s="120"/>
      <c r="E22" s="120"/>
      <c r="F22" s="120"/>
      <c r="G22" s="120"/>
      <c r="H22" s="120"/>
      <c r="I22" s="120"/>
      <c r="J22" s="89"/>
      <c r="K22" s="89"/>
      <c r="L22" s="89"/>
    </row>
    <row r="23" spans="2:13" ht="11.85" customHeight="1">
      <c r="B23" s="89"/>
      <c r="C23" s="120" t="s">
        <v>148</v>
      </c>
      <c r="D23" s="120"/>
      <c r="E23" s="120"/>
      <c r="F23" s="120"/>
      <c r="G23" s="120"/>
      <c r="H23" s="120"/>
      <c r="I23" s="120"/>
      <c r="J23" s="89"/>
      <c r="K23" s="89"/>
      <c r="L23" s="89"/>
    </row>
    <row r="24" spans="2:13" ht="11.85" customHeight="1">
      <c r="B24" s="89"/>
      <c r="C24" s="120" t="s">
        <v>160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</row>
    <row r="25" spans="2:13" ht="11.85" customHeight="1">
      <c r="B25" s="89"/>
      <c r="C25" s="120" t="s">
        <v>151</v>
      </c>
      <c r="D25" s="120"/>
      <c r="E25" s="120"/>
      <c r="F25" s="120"/>
      <c r="G25" s="120"/>
      <c r="H25" s="120"/>
      <c r="I25" s="120"/>
      <c r="J25" s="120"/>
      <c r="K25" s="120"/>
      <c r="L25" s="89"/>
    </row>
    <row r="26" spans="2:13" ht="11.85" customHeight="1">
      <c r="B26" s="89"/>
      <c r="C26" s="120" t="s">
        <v>152</v>
      </c>
      <c r="D26" s="120"/>
      <c r="E26" s="120"/>
      <c r="F26" s="120"/>
      <c r="G26" s="120"/>
      <c r="H26" s="120"/>
      <c r="I26" s="120"/>
      <c r="J26" s="120"/>
      <c r="K26" s="90"/>
      <c r="L26" s="90"/>
    </row>
    <row r="27" spans="2:13" ht="11.85" customHeight="1">
      <c r="B27" s="89"/>
      <c r="C27" s="120" t="s">
        <v>162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</row>
    <row r="28" spans="2:13" ht="11.85" customHeight="1">
      <c r="B28" s="89"/>
      <c r="C28" s="120" t="s">
        <v>164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2:13" ht="11.85" customHeight="1">
      <c r="B29" s="89"/>
      <c r="C29" s="120" t="s">
        <v>166</v>
      </c>
      <c r="D29" s="120"/>
      <c r="E29" s="120"/>
      <c r="F29" s="120"/>
      <c r="G29" s="120"/>
      <c r="H29" s="120"/>
      <c r="I29" s="120"/>
      <c r="J29" s="120"/>
      <c r="K29" s="120"/>
      <c r="L29" s="90"/>
    </row>
    <row r="30" spans="2:13" ht="11.85" customHeight="1">
      <c r="B30" s="89"/>
      <c r="C30" s="120" t="s">
        <v>168</v>
      </c>
      <c r="D30" s="120"/>
      <c r="E30" s="120"/>
      <c r="F30" s="120"/>
      <c r="G30" s="120"/>
      <c r="H30" s="120"/>
      <c r="I30" s="120"/>
      <c r="J30" s="120"/>
      <c r="K30" s="120"/>
      <c r="L30" s="90"/>
      <c r="M30" s="90"/>
    </row>
    <row r="31" spans="2:13" ht="11.85" customHeight="1">
      <c r="B31" s="91"/>
      <c r="C31" s="120" t="s">
        <v>139</v>
      </c>
      <c r="D31" s="120"/>
      <c r="E31" s="120"/>
      <c r="F31" s="120"/>
      <c r="G31" s="120"/>
      <c r="H31" s="120"/>
      <c r="I31" s="120"/>
      <c r="J31" s="89"/>
      <c r="K31" s="89"/>
      <c r="L31" s="89"/>
    </row>
    <row r="32" spans="2:13" ht="11.85" customHeight="1">
      <c r="B32" s="89"/>
      <c r="C32" s="120" t="s">
        <v>140</v>
      </c>
      <c r="D32" s="120"/>
      <c r="E32" s="120"/>
      <c r="F32" s="120"/>
      <c r="G32" s="120"/>
      <c r="H32" s="120"/>
      <c r="I32" s="120"/>
      <c r="J32" s="89"/>
      <c r="K32" s="89"/>
      <c r="L32" s="89"/>
    </row>
    <row r="33" spans="2:12" ht="11.85" customHeight="1">
      <c r="B33" s="89"/>
      <c r="C33" s="120" t="s">
        <v>141</v>
      </c>
      <c r="D33" s="120"/>
      <c r="E33" s="120"/>
      <c r="F33" s="120"/>
      <c r="G33" s="120"/>
      <c r="H33" s="120"/>
      <c r="I33" s="120"/>
      <c r="J33" s="120"/>
      <c r="K33" s="89"/>
      <c r="L33" s="89"/>
    </row>
    <row r="34" spans="2:12" ht="11.85" customHeight="1">
      <c r="B34" s="89"/>
      <c r="C34" s="120" t="s">
        <v>172</v>
      </c>
      <c r="D34" s="120"/>
      <c r="E34" s="120"/>
      <c r="F34" s="120"/>
      <c r="G34" s="120"/>
      <c r="H34" s="120"/>
      <c r="I34" s="120"/>
      <c r="J34" s="120"/>
      <c r="K34" s="120"/>
      <c r="L34" s="89"/>
    </row>
    <row r="35" spans="2:12" ht="11.85" customHeight="1">
      <c r="B35" s="89"/>
      <c r="C35" s="120" t="s">
        <v>142</v>
      </c>
      <c r="D35" s="120"/>
      <c r="E35" s="120"/>
      <c r="F35" s="120"/>
      <c r="G35" s="120"/>
      <c r="H35" s="120"/>
      <c r="I35" s="120"/>
      <c r="J35" s="120"/>
      <c r="K35" s="120"/>
      <c r="L35" s="2"/>
    </row>
    <row r="36" spans="2:12" ht="11.85" customHeight="1">
      <c r="B36" s="89"/>
      <c r="C36" s="120" t="s">
        <v>143</v>
      </c>
      <c r="D36" s="120"/>
      <c r="E36" s="120"/>
      <c r="F36" s="120"/>
      <c r="G36" s="120"/>
      <c r="H36" s="120"/>
      <c r="I36" s="120"/>
      <c r="J36" s="120"/>
      <c r="K36" s="120"/>
      <c r="L36" s="2"/>
    </row>
    <row r="37" spans="2:12" ht="11.85" customHeight="1">
      <c r="B37" s="89"/>
      <c r="C37" s="90"/>
      <c r="D37" s="90"/>
      <c r="E37" s="90"/>
      <c r="F37" s="90"/>
      <c r="G37" s="90"/>
      <c r="H37" s="90"/>
      <c r="I37" s="89"/>
      <c r="J37" s="89"/>
      <c r="K37" s="89"/>
      <c r="L37" s="2"/>
    </row>
    <row r="38" spans="2:12" ht="11.85" customHeight="1">
      <c r="B38" s="82" t="s">
        <v>144</v>
      </c>
      <c r="C38" s="84"/>
      <c r="D38" s="84"/>
      <c r="E38" s="84"/>
      <c r="F38" s="84"/>
      <c r="G38" s="84"/>
      <c r="H38" s="84"/>
      <c r="I38" s="2"/>
      <c r="J38" s="2"/>
      <c r="K38" s="2"/>
      <c r="L38" s="2"/>
    </row>
    <row r="39" spans="2:12" ht="11.85" customHeight="1">
      <c r="B39" s="87"/>
      <c r="C39" s="84"/>
      <c r="D39" s="84"/>
      <c r="E39" s="84"/>
      <c r="F39" s="84"/>
      <c r="G39" s="84"/>
      <c r="H39" s="84"/>
      <c r="I39" s="2"/>
      <c r="J39" s="2"/>
      <c r="K39" s="2"/>
      <c r="L39" s="2"/>
    </row>
    <row r="40" spans="2:12" ht="11.85" customHeight="1">
      <c r="B40" s="89"/>
      <c r="C40" s="120" t="s">
        <v>145</v>
      </c>
      <c r="D40" s="120"/>
      <c r="E40" s="120"/>
      <c r="F40" s="120"/>
      <c r="G40" s="120"/>
      <c r="H40" s="120"/>
      <c r="I40" s="120"/>
    </row>
    <row r="41" spans="2:12" ht="11.85" customHeight="1">
      <c r="B41" s="89"/>
      <c r="C41" s="120" t="s">
        <v>176</v>
      </c>
      <c r="D41" s="120"/>
      <c r="E41" s="120"/>
      <c r="F41" s="120"/>
      <c r="G41" s="120"/>
      <c r="H41" s="120"/>
      <c r="I41" s="120"/>
      <c r="J41" s="84"/>
      <c r="K41" s="84"/>
      <c r="L41" s="84"/>
    </row>
    <row r="42" spans="2:12" ht="10.35" customHeight="1">
      <c r="B42" s="25"/>
      <c r="C42" s="25"/>
      <c r="D42" s="25"/>
      <c r="E42" s="25"/>
      <c r="F42" s="25"/>
      <c r="G42" s="25"/>
      <c r="H42" s="25"/>
      <c r="I42" s="25"/>
    </row>
  </sheetData>
  <mergeCells count="30">
    <mergeCell ref="C20:F20"/>
    <mergeCell ref="C21:H21"/>
    <mergeCell ref="C22:I22"/>
    <mergeCell ref="C30:K30"/>
    <mergeCell ref="C15:H15"/>
    <mergeCell ref="C16:J16"/>
    <mergeCell ref="C17:H17"/>
    <mergeCell ref="C18:I18"/>
    <mergeCell ref="C19:H19"/>
    <mergeCell ref="C27:M27"/>
    <mergeCell ref="C28:M28"/>
    <mergeCell ref="C23:I23"/>
    <mergeCell ref="C25:K25"/>
    <mergeCell ref="C24:M24"/>
    <mergeCell ref="C26:J26"/>
    <mergeCell ref="C14:J14"/>
    <mergeCell ref="C6:H6"/>
    <mergeCell ref="C7:J7"/>
    <mergeCell ref="C8:I8"/>
    <mergeCell ref="C9:H9"/>
    <mergeCell ref="C13:H13"/>
    <mergeCell ref="C41:I41"/>
    <mergeCell ref="C29:K29"/>
    <mergeCell ref="C31:I31"/>
    <mergeCell ref="C32:I32"/>
    <mergeCell ref="C33:J33"/>
    <mergeCell ref="C35:K35"/>
    <mergeCell ref="C36:K36"/>
    <mergeCell ref="C40:I40"/>
    <mergeCell ref="C34:K34"/>
  </mergeCells>
  <hyperlinks>
    <hyperlink ref="C6:H6" location="'V1'!A1" display="V1. Viviendas según tamaño del municipio y tipo de equipamiento TIC."/>
    <hyperlink ref="C7:J7" location="'V2'!A1" display="V2. Viviendas que disponen de acceso a Internet con conexión de Banda Ancha según forma de conexión."/>
    <hyperlink ref="C8:I8" location="'V3'!A1" display="V3. Viviendas con equipamiento de ordenador según disponibilidad de acceso a Internet."/>
    <hyperlink ref="C9:H9" location="'V4'!A1" display="V4. Viviendas que no disponen de acceso a Internet según tipo de motivo."/>
    <hyperlink ref="C13:H13" location="'P1'!A1" display="P1. Personas según sexo y tipo de uso de TIC en los últimos tres meses."/>
    <hyperlink ref="C14:J14" location="'P2'!A1" display="P2. Personas según tamaño de municipio de residencia y tipo de uso de TIC en los últimos tres meses."/>
    <hyperlink ref="C15:H15" location="'P3'!A1" display="P3. Personas que hacen uso de productos TIC según sexo y tipo de producto."/>
    <hyperlink ref="C16:J16" location="'P4'!A1" display="P4. Personas que hacen uso de productos TIC según tamaño de municipio de residencia y tipo de producto."/>
    <hyperlink ref="C17:H17" location="'P5'!A1" display="P5. Personas que usan ordenador según momento último de utilización."/>
    <hyperlink ref="C18:I18" location="'P6'!A1" display="P6. Personas que han usado ordenador en los últimos 3 meses según frecuencia de uso. "/>
    <hyperlink ref="C19:H19" location="'P7'!A1" display="P7. Personas que han usado Internet según momento último de utilización."/>
    <hyperlink ref="C20:F20" location="'P8'!A1" display="P8. Personas que han usado Internet según edad."/>
    <hyperlink ref="C21:H21" location="'P9'!A1" display="P9. Personas que han usado Internet en los últimos 3 meses según lugar de uso."/>
    <hyperlink ref="C22:I22" location="'P10'!A1" display="P10. Personas que han usado Internet en los últimos 3 meses según frecuencia de uso."/>
    <hyperlink ref="C23:I23" location="'P11'!A1" display="P11. Personas que han usado Internet frecuentemente en los últimos 3 meses según edad. "/>
    <hyperlink ref="C24:K24" location="'P12'!A1" display="P12. Personas que han usado Internet según tipos de dispositivos móviles utilizados para acceder fuera del lugar habitual."/>
    <hyperlink ref="C25:K25" location="'P13'!A1" display="P13. Personasque han usado Internet en los últimos 3 meses por motivos particulares según naturaleza del servicio utilizado."/>
    <hyperlink ref="C26:J26" location="'P14'!A1" display="P14. Personas que han usado Internet en los últimos 3 meses para algunos servicios concretos según edad. "/>
    <hyperlink ref="C27:K27" location="'P15'!A1" display="P15. Personas que han contactado por Internet con las AAPP por motivos particulares según tamaño de municipio y tipo de acción."/>
    <hyperlink ref="C28:K28" location="'P16'!A1" display="P16. Personas que han usado Internet en los últimos 12 meses para contactar con las administraciones públicas según motivo."/>
    <hyperlink ref="C29:K29" location="'P17'!A1" display="P17. Personas que han contactado con las Administraciones públicas en los últimos 12 meses según métodos utilizados."/>
    <hyperlink ref="C30:L30" location="'P18'!A1" display="P18. Personas que no enviaron formularios cumplimentados teniendo necesidad a las AAPP en los últimos 12 meses según razones."/>
    <hyperlink ref="C31:I31" location="'P19'!A1" display="P19. Personas que han usado ordenador en los últimos 3 meses según el uso de Internet."/>
    <hyperlink ref="C32:I32" location="'P20'!A1" display="P20. Personas que han usado comercio electrónico según momento último de compra. "/>
    <hyperlink ref="C33:J33" location="'P21'!A1" display="P21. Personas que han usado comercio electrónico en los últimos 12 meses según tipo de producto."/>
    <hyperlink ref="C34:I34" location="'P22'!A1" display="P22. Personas que han comprado por Internet en los últimos 12 meses según razones."/>
    <hyperlink ref="C35:K35" location="'P23'!A1" display="P23. Personas usuarias de Internet en alguna ocasión según tareas relacionadas con Internet realizadas alguna vez."/>
    <hyperlink ref="C36:K36" location="'P24'!A1" display="P24. Personas que han realizado alguna tarea relacionada con Internet según sus conocimientos informáticos."/>
    <hyperlink ref="C40:I40" location="'N1'!A1" display="N1. Niños según tamaño del municipio de residencia y principales variables de uso TIC."/>
    <hyperlink ref="C41:I41" location="'N2'!A1" display="N2. Niños según principales variables de uso TIC y lugar de uso en los últimos 3 meses."/>
  </hyperlinks>
  <pageMargins left="0.74803149606299213" right="0.55118110236220474" top="1.1811023622047245" bottom="0.98425196850393704" header="0.31496062992125984" footer="0.31496062992125984"/>
  <pageSetup paperSize="9" scale="90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37</v>
      </c>
    </row>
    <row r="5" spans="1:9" ht="9.7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31" t="s">
        <v>13</v>
      </c>
      <c r="C7" s="44">
        <v>951317.52012505743</v>
      </c>
      <c r="D7" s="44" t="s">
        <v>8</v>
      </c>
    </row>
    <row r="8" spans="1:9">
      <c r="B8" s="32" t="s">
        <v>38</v>
      </c>
      <c r="C8" s="67">
        <v>842963.75961147971</v>
      </c>
      <c r="D8" s="68">
        <v>0.8861013718118701</v>
      </c>
    </row>
    <row r="9" spans="1:9">
      <c r="B9" s="32" t="s">
        <v>39</v>
      </c>
      <c r="C9" s="70">
        <v>880371.22131385095</v>
      </c>
      <c r="D9" s="71">
        <v>0.92542311340814987</v>
      </c>
    </row>
    <row r="10" spans="1:9">
      <c r="B10" s="32" t="s">
        <v>40</v>
      </c>
      <c r="C10" s="95">
        <v>911050.95585590519</v>
      </c>
      <c r="D10" s="96">
        <v>0.9576728448522015</v>
      </c>
    </row>
    <row r="11" spans="1:9" ht="15.75" thickBot="1">
      <c r="B11" s="33" t="s">
        <v>95</v>
      </c>
      <c r="C11" s="74">
        <v>40266.564269152252</v>
      </c>
      <c r="D11" s="75">
        <v>4.2327155147798522E-2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0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5" customWidth="1"/>
    <col min="3" max="7" width="10" customWidth="1"/>
    <col min="8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44</v>
      </c>
    </row>
    <row r="5" spans="1:9" ht="13.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31" t="s">
        <v>178</v>
      </c>
      <c r="C7" s="44">
        <v>880371.22131385095</v>
      </c>
      <c r="D7" s="44" t="s">
        <v>8</v>
      </c>
    </row>
    <row r="8" spans="1:9">
      <c r="B8" s="32" t="s">
        <v>43</v>
      </c>
      <c r="C8" s="67">
        <v>589917.31148634432</v>
      </c>
      <c r="D8" s="68">
        <v>0.67007791395766192</v>
      </c>
    </row>
    <row r="9" spans="1:9">
      <c r="B9" s="32" t="s">
        <v>42</v>
      </c>
      <c r="C9" s="70">
        <v>164484.79986653541</v>
      </c>
      <c r="D9" s="71">
        <v>0.1868357300697098</v>
      </c>
    </row>
    <row r="10" spans="1:9" ht="15.75" thickBot="1">
      <c r="B10" s="33" t="s">
        <v>41</v>
      </c>
      <c r="C10" s="58">
        <v>125969.10996097085</v>
      </c>
      <c r="D10" s="59">
        <v>0.14308635597262789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154</v>
      </c>
    </row>
    <row r="5" spans="1:9" ht="12.7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31" t="s">
        <v>14</v>
      </c>
      <c r="C7" s="44">
        <v>927436.65986351052</v>
      </c>
      <c r="D7" s="44" t="s">
        <v>8</v>
      </c>
    </row>
    <row r="8" spans="1:9">
      <c r="B8" s="32" t="s">
        <v>38</v>
      </c>
      <c r="C8" s="67">
        <v>853456.21786497557</v>
      </c>
      <c r="D8" s="68">
        <v>0.92023127271093363</v>
      </c>
    </row>
    <row r="9" spans="1:9">
      <c r="B9" s="32" t="s">
        <v>39</v>
      </c>
      <c r="C9" s="70">
        <v>875389.07427766547</v>
      </c>
      <c r="D9" s="71">
        <v>0.94388017226588306</v>
      </c>
    </row>
    <row r="10" spans="1:9">
      <c r="B10" s="34" t="s">
        <v>40</v>
      </c>
      <c r="C10" s="56">
        <v>900937.39538486931</v>
      </c>
      <c r="D10" s="57">
        <v>0.97142741318577908</v>
      </c>
    </row>
    <row r="11" spans="1:9" ht="15.75" thickBot="1">
      <c r="B11" s="33" t="s">
        <v>159</v>
      </c>
      <c r="C11" s="74" t="s">
        <v>8</v>
      </c>
      <c r="D11" s="75" t="s">
        <v>8</v>
      </c>
    </row>
    <row r="12" spans="1:9">
      <c r="B12" s="37" t="s">
        <v>45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155</v>
      </c>
    </row>
    <row r="5" spans="1:9" ht="5.8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31" t="s">
        <v>14</v>
      </c>
      <c r="C7" s="44">
        <v>927436.65986351052</v>
      </c>
      <c r="D7" s="44" t="s">
        <v>8</v>
      </c>
    </row>
    <row r="8" spans="1:9">
      <c r="B8" s="32" t="s">
        <v>46</v>
      </c>
      <c r="C8" s="67">
        <v>186140.19699181648</v>
      </c>
      <c r="D8" s="68">
        <v>0.20070394566806368</v>
      </c>
    </row>
    <row r="9" spans="1:9">
      <c r="B9" s="32" t="s">
        <v>47</v>
      </c>
      <c r="C9" s="70">
        <v>229070.45647085219</v>
      </c>
      <c r="D9" s="71">
        <v>0.24699310085991658</v>
      </c>
    </row>
    <row r="10" spans="1:9">
      <c r="B10" s="34" t="s">
        <v>48</v>
      </c>
      <c r="C10" s="56">
        <v>259054.60408624663</v>
      </c>
      <c r="D10" s="57">
        <v>0.27932323068226711</v>
      </c>
    </row>
    <row r="11" spans="1:9">
      <c r="B11" s="34" t="s">
        <v>49</v>
      </c>
      <c r="C11" s="54">
        <v>136681.94581441511</v>
      </c>
      <c r="D11" s="55">
        <v>0.14737604380932104</v>
      </c>
    </row>
    <row r="12" spans="1:9">
      <c r="B12" s="34" t="s">
        <v>50</v>
      </c>
      <c r="C12" s="56">
        <v>89971.382866026353</v>
      </c>
      <c r="D12" s="57">
        <v>9.7010811368258079E-2</v>
      </c>
    </row>
    <row r="13" spans="1:9" ht="15.75" thickBot="1">
      <c r="B13" s="33" t="s">
        <v>51</v>
      </c>
      <c r="C13" s="74">
        <v>26518.073634153141</v>
      </c>
      <c r="D13" s="75">
        <v>2.8592867612172855E-2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5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28.7109375" customWidth="1"/>
    <col min="3" max="7" width="10" customWidth="1"/>
    <col min="8" max="9" width="11.7109375" customWidth="1"/>
    <col min="10" max="10" width="15" customWidth="1"/>
  </cols>
  <sheetData>
    <row r="1" spans="1:10" ht="15.75">
      <c r="A1" s="1" t="s">
        <v>0</v>
      </c>
      <c r="B1" s="2"/>
      <c r="C1" s="2"/>
      <c r="D1" s="2"/>
      <c r="E1" s="2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J2" s="122"/>
    </row>
    <row r="3" spans="1:10" ht="11.25" customHeight="1">
      <c r="J3" s="122"/>
    </row>
    <row r="4" spans="1:10">
      <c r="B4" s="3" t="s">
        <v>60</v>
      </c>
    </row>
    <row r="5" spans="1:10" ht="8.25" customHeight="1">
      <c r="B5" s="3"/>
    </row>
    <row r="6" spans="1:10" ht="28.35" customHeight="1" thickBot="1">
      <c r="B6" s="27"/>
      <c r="C6" s="27" t="s">
        <v>5</v>
      </c>
      <c r="D6" s="27" t="s">
        <v>6</v>
      </c>
    </row>
    <row r="7" spans="1:10">
      <c r="B7" s="31" t="s">
        <v>179</v>
      </c>
      <c r="C7" s="44">
        <v>875389.07427766547</v>
      </c>
      <c r="D7" s="44" t="s">
        <v>8</v>
      </c>
    </row>
    <row r="8" spans="1:10">
      <c r="B8" s="32" t="s">
        <v>59</v>
      </c>
      <c r="C8" s="67">
        <v>797039.32785597711</v>
      </c>
      <c r="D8" s="68">
        <v>0.91049723063274546</v>
      </c>
    </row>
    <row r="9" spans="1:10">
      <c r="B9" s="32" t="s">
        <v>58</v>
      </c>
      <c r="C9" s="70">
        <v>384859.75664025208</v>
      </c>
      <c r="D9" s="71">
        <v>0.43964423128975227</v>
      </c>
    </row>
    <row r="10" spans="1:10">
      <c r="B10" s="34" t="s">
        <v>57</v>
      </c>
      <c r="C10" s="56">
        <v>175233.18018577425</v>
      </c>
      <c r="D10" s="57">
        <v>0.20017748145916645</v>
      </c>
    </row>
    <row r="11" spans="1:10">
      <c r="B11" s="34" t="s">
        <v>56</v>
      </c>
      <c r="C11" s="54">
        <v>450346.76083353377</v>
      </c>
      <c r="D11" s="55">
        <v>0.51445325749026638</v>
      </c>
    </row>
    <row r="12" spans="1:10">
      <c r="B12" s="34" t="s">
        <v>55</v>
      </c>
      <c r="C12" s="56">
        <v>169105.0975709536</v>
      </c>
      <c r="D12" s="57">
        <v>0.19317707124742456</v>
      </c>
    </row>
    <row r="13" spans="1:10">
      <c r="B13" s="34" t="s">
        <v>54</v>
      </c>
      <c r="C13" s="54">
        <v>61451.964719072188</v>
      </c>
      <c r="D13" s="55">
        <v>7.0199602125237612E-2</v>
      </c>
    </row>
    <row r="14" spans="1:10">
      <c r="B14" s="34" t="s">
        <v>53</v>
      </c>
      <c r="C14" s="56">
        <v>208266.38967909641</v>
      </c>
      <c r="D14" s="57">
        <v>0.23791294156938061</v>
      </c>
    </row>
    <row r="15" spans="1:10" ht="15.75" thickBot="1">
      <c r="B15" s="33" t="s">
        <v>52</v>
      </c>
      <c r="C15" s="74">
        <v>150403.66360861596</v>
      </c>
      <c r="D15" s="75">
        <v>0.17181350330734113</v>
      </c>
    </row>
  </sheetData>
  <mergeCells count="1">
    <mergeCell ref="J1:J3"/>
  </mergeCells>
  <hyperlinks>
    <hyperlink ref="J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2.140625" customWidth="1"/>
    <col min="3" max="7" width="10" customWidth="1"/>
    <col min="8" max="8" width="11.7109375" customWidth="1"/>
    <col min="9" max="9" width="15.710937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61</v>
      </c>
    </row>
    <row r="5" spans="1:9" ht="14.1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31" t="s">
        <v>179</v>
      </c>
      <c r="C7" s="44">
        <v>875389.07427766547</v>
      </c>
      <c r="D7" s="44" t="s">
        <v>8</v>
      </c>
    </row>
    <row r="8" spans="1:9">
      <c r="B8" s="32" t="s">
        <v>43</v>
      </c>
      <c r="C8" s="67">
        <v>664285.57729665737</v>
      </c>
      <c r="D8" s="68">
        <v>0.75884609120212987</v>
      </c>
    </row>
    <row r="9" spans="1:9">
      <c r="B9" s="32" t="s">
        <v>42</v>
      </c>
      <c r="C9" s="70">
        <v>145481.79273848826</v>
      </c>
      <c r="D9" s="71">
        <v>0.16619100810520598</v>
      </c>
    </row>
    <row r="10" spans="1:9" ht="15.75" thickBot="1">
      <c r="B10" s="33" t="s">
        <v>41</v>
      </c>
      <c r="C10" s="58">
        <v>65621.704242519219</v>
      </c>
      <c r="D10" s="59">
        <v>7.4962900692663439E-2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4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62</v>
      </c>
    </row>
    <row r="5" spans="1:9" ht="5.8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 ht="24.75" customHeight="1">
      <c r="B7" s="40" t="s">
        <v>189</v>
      </c>
      <c r="C7" s="44">
        <v>809767.3700351459</v>
      </c>
      <c r="D7" s="44" t="s">
        <v>8</v>
      </c>
    </row>
    <row r="8" spans="1:9">
      <c r="B8" s="41" t="s">
        <v>46</v>
      </c>
      <c r="C8" s="102">
        <v>170250.87305539244</v>
      </c>
      <c r="D8" s="103">
        <v>0.2102466453396401</v>
      </c>
    </row>
    <row r="9" spans="1:9">
      <c r="B9" s="42" t="s">
        <v>47</v>
      </c>
      <c r="C9" s="54">
        <v>202528.98775621806</v>
      </c>
      <c r="D9" s="55">
        <v>0.25010761763273792</v>
      </c>
    </row>
    <row r="10" spans="1:9">
      <c r="B10" s="34" t="s">
        <v>48</v>
      </c>
      <c r="C10" s="56">
        <v>224459.38593422307</v>
      </c>
      <c r="D10" s="57">
        <v>0.27718996126564222</v>
      </c>
    </row>
    <row r="11" spans="1:9">
      <c r="B11" s="42" t="s">
        <v>49</v>
      </c>
      <c r="C11" s="54">
        <v>124390.3118174897</v>
      </c>
      <c r="D11" s="55">
        <v>0.15361240329070169</v>
      </c>
    </row>
    <row r="12" spans="1:9">
      <c r="B12" s="34" t="s">
        <v>50</v>
      </c>
      <c r="C12" s="56">
        <v>74766.813653436839</v>
      </c>
      <c r="D12" s="57">
        <v>9.2331225510101464E-2</v>
      </c>
    </row>
    <row r="13" spans="1:9" ht="15.75" thickBot="1">
      <c r="B13" s="43" t="s">
        <v>63</v>
      </c>
      <c r="C13" s="74" t="s">
        <v>8</v>
      </c>
      <c r="D13" s="75" t="s">
        <v>8</v>
      </c>
    </row>
    <row r="14" spans="1:9">
      <c r="B14" s="37" t="s">
        <v>45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4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9.42578125" customWidth="1"/>
    <col min="3" max="7" width="10" customWidth="1"/>
    <col min="8" max="8" width="10.2851562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 ht="25.7" customHeight="1">
      <c r="B4" s="124" t="s">
        <v>156</v>
      </c>
      <c r="C4" s="124"/>
      <c r="D4" s="124"/>
      <c r="E4" s="124"/>
      <c r="F4" s="124"/>
      <c r="G4" s="124"/>
      <c r="H4" s="124"/>
      <c r="I4" s="104"/>
    </row>
    <row r="5" spans="1:9" ht="9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 ht="24.75" customHeight="1">
      <c r="B7" s="40" t="s">
        <v>193</v>
      </c>
      <c r="C7" s="44">
        <v>685110.88909264607</v>
      </c>
      <c r="D7" s="44" t="s">
        <v>8</v>
      </c>
    </row>
    <row r="8" spans="1:9">
      <c r="B8" s="45" t="s">
        <v>64</v>
      </c>
      <c r="C8" s="44">
        <v>628126.63558974594</v>
      </c>
      <c r="D8" s="46">
        <v>0.91682477331754353</v>
      </c>
    </row>
    <row r="9" spans="1:9">
      <c r="B9" s="47" t="s">
        <v>65</v>
      </c>
      <c r="C9" s="48">
        <v>547983.68234547263</v>
      </c>
      <c r="D9" s="49">
        <v>0.87240956090163668</v>
      </c>
    </row>
    <row r="10" spans="1:9">
      <c r="B10" s="47" t="s">
        <v>66</v>
      </c>
      <c r="C10" s="48">
        <v>456963.83695110749</v>
      </c>
      <c r="D10" s="49">
        <v>0.72750272167978625</v>
      </c>
    </row>
    <row r="11" spans="1:9" ht="15.75" customHeight="1">
      <c r="B11" s="50" t="s">
        <v>194</v>
      </c>
      <c r="C11" s="44">
        <v>330328.69434946473</v>
      </c>
      <c r="D11" s="46">
        <v>0.48215361864551404</v>
      </c>
    </row>
    <row r="12" spans="1:9" ht="26.1" customHeight="1">
      <c r="B12" s="47" t="s">
        <v>67</v>
      </c>
      <c r="C12" s="48">
        <v>131208.33547351102</v>
      </c>
      <c r="D12" s="49">
        <v>0.39720538275340306</v>
      </c>
    </row>
    <row r="13" spans="1:9">
      <c r="B13" s="47" t="s">
        <v>66</v>
      </c>
      <c r="C13" s="48">
        <v>296730.16093359806</v>
      </c>
      <c r="D13" s="49">
        <v>0.89828757237685875</v>
      </c>
    </row>
    <row r="14" spans="1:9" ht="15.75" customHeight="1" thickBot="1">
      <c r="B14" s="51" t="s">
        <v>68</v>
      </c>
      <c r="C14" s="52">
        <v>90320.64655766316</v>
      </c>
      <c r="D14" s="53">
        <v>0.13183361700363996</v>
      </c>
    </row>
  </sheetData>
  <mergeCells count="2">
    <mergeCell ref="I1:I3"/>
    <mergeCell ref="B4:H4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4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52.85546875" customWidth="1"/>
    <col min="3" max="5" width="10" customWidth="1"/>
    <col min="6" max="6" width="8.7109375" customWidth="1"/>
    <col min="7" max="7" width="8.140625" customWidth="1"/>
    <col min="8" max="8" width="15" customWidth="1"/>
  </cols>
  <sheetData>
    <row r="1" spans="1:8" ht="15.75">
      <c r="A1" s="1" t="s">
        <v>0</v>
      </c>
      <c r="B1" s="2"/>
      <c r="C1" s="2"/>
      <c r="D1" s="2"/>
      <c r="E1" s="2"/>
      <c r="H1" s="122" t="s">
        <v>158</v>
      </c>
    </row>
    <row r="2" spans="1:8" ht="15.75">
      <c r="A2" s="1" t="s">
        <v>9</v>
      </c>
      <c r="B2" s="2"/>
      <c r="C2" s="2"/>
      <c r="D2" s="2"/>
      <c r="E2" s="2"/>
      <c r="H2" s="122"/>
    </row>
    <row r="3" spans="1:8" ht="12.75" customHeight="1">
      <c r="H3" s="122"/>
    </row>
    <row r="4" spans="1:8" ht="24.75" customHeight="1">
      <c r="B4" s="124" t="s">
        <v>161</v>
      </c>
      <c r="C4" s="124"/>
      <c r="D4" s="124"/>
      <c r="E4" s="124"/>
      <c r="F4" s="124"/>
      <c r="G4" s="124"/>
    </row>
    <row r="5" spans="1:8" ht="11.25" customHeight="1">
      <c r="B5" s="3"/>
    </row>
    <row r="6" spans="1:8" ht="28.35" customHeight="1" thickBot="1">
      <c r="B6" s="27"/>
      <c r="C6" s="27" t="s">
        <v>5</v>
      </c>
      <c r="D6" s="27" t="s">
        <v>6</v>
      </c>
    </row>
    <row r="7" spans="1:8" ht="14.1" customHeight="1">
      <c r="B7" s="40" t="s">
        <v>179</v>
      </c>
      <c r="C7" s="44">
        <v>875389.07427766547</v>
      </c>
      <c r="D7" s="44" t="s">
        <v>8</v>
      </c>
    </row>
    <row r="8" spans="1:8" ht="14.1" customHeight="1">
      <c r="B8" s="41" t="s">
        <v>69</v>
      </c>
      <c r="C8" s="13">
        <v>858705.01715355867</v>
      </c>
      <c r="D8" s="14">
        <v>0.98094098085714199</v>
      </c>
    </row>
    <row r="9" spans="1:8" ht="14.1" customHeight="1">
      <c r="B9" s="34" t="s">
        <v>70</v>
      </c>
      <c r="C9" s="54">
        <v>217813.66282164725</v>
      </c>
      <c r="D9" s="55">
        <v>0.24881926131118096</v>
      </c>
    </row>
    <row r="10" spans="1:8" ht="14.1" customHeight="1">
      <c r="B10" s="34" t="s">
        <v>71</v>
      </c>
      <c r="C10" s="56">
        <v>600070.56641066447</v>
      </c>
      <c r="D10" s="57">
        <v>0.68549012552597555</v>
      </c>
    </row>
    <row r="11" spans="1:8" ht="14.1" customHeight="1">
      <c r="B11" s="34" t="s">
        <v>72</v>
      </c>
      <c r="C11" s="54">
        <v>531315.78086552373</v>
      </c>
      <c r="D11" s="55">
        <v>0.60694815194482898</v>
      </c>
    </row>
    <row r="12" spans="1:8" ht="14.1" customHeight="1">
      <c r="B12" s="34" t="s">
        <v>73</v>
      </c>
      <c r="C12" s="56">
        <v>106996.65863226954</v>
      </c>
      <c r="D12" s="57">
        <v>0.12222754632910938</v>
      </c>
    </row>
    <row r="13" spans="1:8" ht="14.1" customHeight="1">
      <c r="B13" s="34" t="s">
        <v>74</v>
      </c>
      <c r="C13" s="54">
        <v>226664.35931268116</v>
      </c>
      <c r="D13" s="55">
        <v>0.25892984727929708</v>
      </c>
    </row>
    <row r="14" spans="1:8" ht="14.1" customHeight="1" thickBot="1">
      <c r="B14" s="33" t="s">
        <v>75</v>
      </c>
      <c r="C14" s="58">
        <v>372365.18923541583</v>
      </c>
      <c r="D14" s="59">
        <v>0.42537107233452287</v>
      </c>
    </row>
  </sheetData>
  <mergeCells count="2">
    <mergeCell ref="H1:H3"/>
    <mergeCell ref="B4:G4"/>
  </mergeCells>
  <hyperlinks>
    <hyperlink ref="H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view="pageLayout" zoomScaleNormal="100" workbookViewId="0"/>
  </sheetViews>
  <sheetFormatPr baseColWidth="10" defaultColWidth="13.140625" defaultRowHeight="15"/>
  <cols>
    <col min="1" max="1" width="8.5703125" customWidth="1"/>
    <col min="2" max="2" width="16.28515625" customWidth="1"/>
    <col min="3" max="7" width="10" customWidth="1"/>
    <col min="8" max="8" width="11.7109375" customWidth="1"/>
    <col min="9" max="9" width="15" customWidth="1"/>
    <col min="10" max="10" width="9.85546875" customWidth="1"/>
    <col min="11" max="11" width="12.28515625" customWidth="1"/>
  </cols>
  <sheetData>
    <row r="1" spans="1:11" ht="15.75">
      <c r="A1" s="1" t="s">
        <v>0</v>
      </c>
      <c r="B1" s="2"/>
      <c r="C1" s="2"/>
      <c r="D1" s="2"/>
      <c r="E1" s="2"/>
      <c r="K1" s="122" t="s">
        <v>158</v>
      </c>
    </row>
    <row r="2" spans="1:11" ht="15.75">
      <c r="A2" s="1" t="s">
        <v>9</v>
      </c>
      <c r="B2" s="2"/>
      <c r="C2" s="2"/>
      <c r="D2" s="2"/>
      <c r="E2" s="2"/>
      <c r="K2" s="122"/>
    </row>
    <row r="3" spans="1:11" ht="12" customHeight="1">
      <c r="K3" s="122"/>
    </row>
    <row r="4" spans="1:11">
      <c r="B4" s="3" t="s">
        <v>157</v>
      </c>
    </row>
    <row r="5" spans="1:11" ht="6.75" customHeight="1">
      <c r="B5" s="3"/>
    </row>
    <row r="6" spans="1:11" ht="28.35" customHeight="1">
      <c r="B6" s="88"/>
      <c r="C6" s="121" t="s">
        <v>76</v>
      </c>
      <c r="D6" s="121"/>
      <c r="E6" s="121" t="s">
        <v>77</v>
      </c>
      <c r="F6" s="121"/>
      <c r="G6" s="121" t="s">
        <v>78</v>
      </c>
      <c r="H6" s="121"/>
    </row>
    <row r="7" spans="1:11" ht="14.1" customHeight="1" thickBot="1">
      <c r="B7" s="20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</row>
    <row r="8" spans="1:11" ht="14.1" customHeight="1">
      <c r="B8" s="40" t="s">
        <v>4</v>
      </c>
      <c r="C8" s="44">
        <v>742307.78377823404</v>
      </c>
      <c r="D8" s="44" t="s">
        <v>8</v>
      </c>
      <c r="E8" s="66">
        <v>612382.30974766472</v>
      </c>
      <c r="F8" s="46" t="s">
        <v>8</v>
      </c>
      <c r="G8" s="66">
        <v>588149.51061956887</v>
      </c>
      <c r="H8" s="46" t="s">
        <v>8</v>
      </c>
    </row>
    <row r="9" spans="1:11" ht="14.1" customHeight="1">
      <c r="B9" s="97" t="s">
        <v>46</v>
      </c>
      <c r="C9" s="98">
        <v>153562.41513556984</v>
      </c>
      <c r="D9" s="99">
        <v>0.17542190055579931</v>
      </c>
      <c r="E9" s="101">
        <v>168330.16889618133</v>
      </c>
      <c r="F9" s="99">
        <v>0.19229183210343398</v>
      </c>
      <c r="G9" s="101">
        <v>117919.88431475234</v>
      </c>
      <c r="H9" s="99">
        <v>0.13470568434048016</v>
      </c>
    </row>
    <row r="10" spans="1:11" ht="14.1" customHeight="1">
      <c r="B10" s="97" t="s">
        <v>47</v>
      </c>
      <c r="C10" s="70">
        <v>195874.38757405902</v>
      </c>
      <c r="D10" s="71">
        <v>0.22375694800130602</v>
      </c>
      <c r="E10" s="72">
        <v>183512.51868226068</v>
      </c>
      <c r="F10" s="71">
        <v>0.20963537708496938</v>
      </c>
      <c r="G10" s="72">
        <v>133744.97494406108</v>
      </c>
      <c r="H10" s="71">
        <v>0.15278346380370561</v>
      </c>
    </row>
    <row r="11" spans="1:11" ht="14.1" customHeight="1">
      <c r="B11" s="97" t="s">
        <v>48</v>
      </c>
      <c r="C11" s="13">
        <v>215249.77616083183</v>
      </c>
      <c r="D11" s="14">
        <v>0.24589040746075905</v>
      </c>
      <c r="E11" s="15">
        <v>168689.37370419965</v>
      </c>
      <c r="F11" s="14">
        <v>0.19270216942494409</v>
      </c>
      <c r="G11" s="15">
        <v>178018.99558018526</v>
      </c>
      <c r="H11" s="14">
        <v>0.20335985541866525</v>
      </c>
    </row>
    <row r="12" spans="1:11" ht="14.1" customHeight="1">
      <c r="B12" s="34" t="s">
        <v>49</v>
      </c>
      <c r="C12" s="54">
        <v>102788.67781683806</v>
      </c>
      <c r="D12" s="55">
        <v>0.11742056285275777</v>
      </c>
      <c r="E12" s="106">
        <v>58600.90496375021</v>
      </c>
      <c r="F12" s="55">
        <v>6.6942696322895318E-2</v>
      </c>
      <c r="G12" s="106">
        <v>93804.591006255549</v>
      </c>
      <c r="H12" s="55">
        <v>0.10715759856114172</v>
      </c>
    </row>
    <row r="13" spans="1:11" ht="14.1" customHeight="1" thickBot="1">
      <c r="B13" s="33" t="s">
        <v>79</v>
      </c>
      <c r="C13" s="107">
        <v>74832.527090934978</v>
      </c>
      <c r="D13" s="108">
        <v>8.548487671345871E-2</v>
      </c>
      <c r="E13" s="109">
        <v>33249.343501272473</v>
      </c>
      <c r="F13" s="108">
        <v>3.7982360619143486E-2</v>
      </c>
      <c r="G13" s="109">
        <v>64661.064774314807</v>
      </c>
      <c r="H13" s="108">
        <v>7.3865514974207805E-2</v>
      </c>
    </row>
    <row r="14" spans="1:11" ht="9.75" customHeight="1"/>
  </sheetData>
  <mergeCells count="4">
    <mergeCell ref="C6:D6"/>
    <mergeCell ref="E6:F6"/>
    <mergeCell ref="G6:H6"/>
    <mergeCell ref="K1:K3"/>
  </mergeCells>
  <hyperlinks>
    <hyperlink ref="K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Layout" zoomScaleNormal="100" workbookViewId="0"/>
  </sheetViews>
  <sheetFormatPr baseColWidth="10" defaultColWidth="13.7109375" defaultRowHeight="15"/>
  <cols>
    <col min="1" max="1" width="8.5703125" customWidth="1"/>
    <col min="2" max="2" width="32.42578125" customWidth="1"/>
    <col min="3" max="7" width="10" customWidth="1"/>
    <col min="8" max="8" width="11.7109375" customWidth="1"/>
    <col min="9" max="9" width="14.14062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16</v>
      </c>
    </row>
    <row r="5" spans="1:9" ht="7.5" customHeight="1">
      <c r="B5" s="3"/>
    </row>
    <row r="6" spans="1:9" ht="28.35" customHeight="1">
      <c r="B6" s="21"/>
      <c r="C6" s="121" t="s">
        <v>17</v>
      </c>
      <c r="D6" s="121"/>
      <c r="E6" s="121" t="s">
        <v>18</v>
      </c>
      <c r="F6" s="121"/>
    </row>
    <row r="7" spans="1:9" ht="14.1" customHeight="1" thickBot="1">
      <c r="B7" s="20"/>
      <c r="C7" s="20" t="s">
        <v>19</v>
      </c>
      <c r="D7" s="20" t="s">
        <v>6</v>
      </c>
      <c r="E7" s="20" t="s">
        <v>19</v>
      </c>
      <c r="F7" s="20" t="s">
        <v>6</v>
      </c>
    </row>
    <row r="8" spans="1:9" ht="14.1" customHeight="1">
      <c r="B8" s="100" t="s">
        <v>20</v>
      </c>
      <c r="C8" s="4">
        <v>412937.36346414196</v>
      </c>
      <c r="D8" s="4" t="s">
        <v>8</v>
      </c>
      <c r="E8" s="5">
        <v>168511.1109312319</v>
      </c>
      <c r="F8" s="6" t="s">
        <v>8</v>
      </c>
    </row>
    <row r="9" spans="1:9" ht="14.1" customHeight="1">
      <c r="B9" s="22" t="s">
        <v>21</v>
      </c>
      <c r="C9" s="7">
        <v>312613.77616110601</v>
      </c>
      <c r="D9" s="8">
        <v>0.75704889850262314</v>
      </c>
      <c r="E9" s="9">
        <v>120990.90617423068</v>
      </c>
      <c r="F9" s="8">
        <v>0.71799957584758989</v>
      </c>
    </row>
    <row r="10" spans="1:9" ht="14.1" customHeight="1">
      <c r="B10" s="22" t="s">
        <v>22</v>
      </c>
      <c r="C10" s="10">
        <v>294435.27860387583</v>
      </c>
      <c r="D10" s="11">
        <v>0.71302648937807622</v>
      </c>
      <c r="E10" s="12">
        <v>106915.06985125408</v>
      </c>
      <c r="F10" s="11">
        <v>0.63446896326548641</v>
      </c>
    </row>
    <row r="11" spans="1:9" ht="28.35" customHeight="1" thickBot="1">
      <c r="B11" s="80" t="s">
        <v>23</v>
      </c>
      <c r="C11" s="92">
        <v>291479.933285798</v>
      </c>
      <c r="D11" s="93">
        <v>0.70586960414665678</v>
      </c>
      <c r="E11" s="94">
        <v>105706.3104230633</v>
      </c>
      <c r="F11" s="93">
        <v>0.627295789808194</v>
      </c>
    </row>
    <row r="12" spans="1:9" ht="14.1" customHeight="1"/>
    <row r="27" ht="12.75" customHeight="1"/>
  </sheetData>
  <mergeCells count="3">
    <mergeCell ref="C6:D6"/>
    <mergeCell ref="E6:F6"/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1"/>
  <sheetViews>
    <sheetView view="pageLayout" zoomScaleNormal="100" workbookViewId="0"/>
  </sheetViews>
  <sheetFormatPr baseColWidth="10" defaultColWidth="119.42578125" defaultRowHeight="15"/>
  <cols>
    <col min="1" max="1" width="8.42578125" customWidth="1"/>
    <col min="2" max="2" width="31.7109375" customWidth="1"/>
    <col min="3" max="7" width="10" customWidth="1"/>
    <col min="8" max="8" width="10.42578125" customWidth="1"/>
    <col min="9" max="9" width="8.7109375" customWidth="1"/>
    <col min="10" max="10" width="13" customWidth="1"/>
  </cols>
  <sheetData>
    <row r="1" spans="1:10" ht="15.75">
      <c r="A1" s="1" t="s">
        <v>0</v>
      </c>
      <c r="B1" s="2"/>
      <c r="C1" s="2"/>
      <c r="D1" s="2"/>
      <c r="E1" s="2"/>
      <c r="I1" s="105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I2" s="105"/>
      <c r="J2" s="122"/>
    </row>
    <row r="3" spans="1:10" ht="11.25" customHeight="1">
      <c r="I3" s="105"/>
      <c r="J3" s="122"/>
    </row>
    <row r="4" spans="1:10" ht="26.85" customHeight="1">
      <c r="B4" s="124" t="s">
        <v>163</v>
      </c>
      <c r="C4" s="124"/>
      <c r="D4" s="124"/>
      <c r="E4" s="124"/>
      <c r="F4" s="124"/>
      <c r="G4" s="124"/>
      <c r="H4" s="124"/>
      <c r="I4" s="124"/>
      <c r="J4" s="104"/>
    </row>
    <row r="5" spans="1:10" ht="9" customHeight="1">
      <c r="B5" s="3"/>
    </row>
    <row r="6" spans="1:10" ht="28.35" customHeight="1">
      <c r="B6" s="88"/>
      <c r="C6" s="121" t="s">
        <v>10</v>
      </c>
      <c r="D6" s="121"/>
      <c r="E6" s="121" t="s">
        <v>11</v>
      </c>
      <c r="F6" s="121"/>
      <c r="G6" s="121" t="s">
        <v>4</v>
      </c>
      <c r="H6" s="121"/>
    </row>
    <row r="7" spans="1:10" ht="15.75" thickBot="1">
      <c r="B7" s="20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</row>
    <row r="8" spans="1:10">
      <c r="B8" s="100" t="s">
        <v>195</v>
      </c>
      <c r="C8" s="44">
        <v>644058.41337634402</v>
      </c>
      <c r="D8" s="44" t="s">
        <v>8</v>
      </c>
      <c r="E8" s="66">
        <v>256878.98200852453</v>
      </c>
      <c r="F8" s="46" t="s">
        <v>8</v>
      </c>
      <c r="G8" s="66">
        <v>900937.39538486861</v>
      </c>
      <c r="H8" s="46" t="s">
        <v>8</v>
      </c>
    </row>
    <row r="9" spans="1:10">
      <c r="B9" s="22" t="s">
        <v>80</v>
      </c>
      <c r="C9" s="67">
        <v>354641.40315986209</v>
      </c>
      <c r="D9" s="68">
        <v>0.55063546379392414</v>
      </c>
      <c r="E9" s="69">
        <v>127614.59045714083</v>
      </c>
      <c r="F9" s="68">
        <v>0.49678875811219908</v>
      </c>
      <c r="G9" s="69">
        <v>482255.99361700291</v>
      </c>
      <c r="H9" s="68">
        <v>0.53528246922305789</v>
      </c>
    </row>
    <row r="10" spans="1:10">
      <c r="B10" s="22" t="s">
        <v>81</v>
      </c>
      <c r="C10" s="70">
        <v>282603.02710702864</v>
      </c>
      <c r="D10" s="71">
        <v>0.43878477671852817</v>
      </c>
      <c r="E10" s="72">
        <v>85129.267592527496</v>
      </c>
      <c r="F10" s="71">
        <v>0.33139833756310388</v>
      </c>
      <c r="G10" s="72">
        <v>367732.29469955614</v>
      </c>
      <c r="H10" s="71">
        <v>0.40816631275746496</v>
      </c>
    </row>
    <row r="11" spans="1:10" ht="15.75" thickBot="1">
      <c r="B11" s="80" t="s">
        <v>82</v>
      </c>
      <c r="C11" s="58">
        <v>217519.46861101905</v>
      </c>
      <c r="D11" s="59">
        <v>0.33773251632676904</v>
      </c>
      <c r="E11" s="73">
        <v>76378.059316196624</v>
      </c>
      <c r="F11" s="59">
        <v>0.2973309015747424</v>
      </c>
      <c r="G11" s="73">
        <v>293897.52792721568</v>
      </c>
      <c r="H11" s="59">
        <v>0.32621304147516988</v>
      </c>
    </row>
  </sheetData>
  <mergeCells count="5">
    <mergeCell ref="C6:D6"/>
    <mergeCell ref="E6:F6"/>
    <mergeCell ref="J1:J3"/>
    <mergeCell ref="B4:I4"/>
    <mergeCell ref="G6:H6"/>
  </mergeCells>
  <hyperlinks>
    <hyperlink ref="J1:J3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2.8554687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 ht="25.5" customHeight="1">
      <c r="B4" s="124" t="s">
        <v>187</v>
      </c>
      <c r="C4" s="124"/>
      <c r="D4" s="124"/>
      <c r="E4" s="124"/>
      <c r="F4" s="124"/>
      <c r="G4" s="124"/>
      <c r="H4" s="124"/>
    </row>
    <row r="5" spans="1:9" ht="7.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 ht="15.75" customHeight="1">
      <c r="B7" s="40" t="s">
        <v>4</v>
      </c>
      <c r="C7" s="44">
        <v>544831.83739620366</v>
      </c>
      <c r="D7" s="44" t="s">
        <v>8</v>
      </c>
    </row>
    <row r="8" spans="1:9" ht="15.75" customHeight="1">
      <c r="B8" s="41" t="s">
        <v>83</v>
      </c>
      <c r="C8" s="13">
        <v>252034.88860254415</v>
      </c>
      <c r="D8" s="14">
        <v>0.4625920720915277</v>
      </c>
    </row>
    <row r="9" spans="1:9" ht="15.75" customHeight="1">
      <c r="B9" s="34" t="s">
        <v>84</v>
      </c>
      <c r="C9" s="54">
        <v>95551.846282936356</v>
      </c>
      <c r="D9" s="55">
        <v>0.17537860257870855</v>
      </c>
    </row>
    <row r="10" spans="1:9" ht="15.75" customHeight="1">
      <c r="B10" s="34" t="s">
        <v>85</v>
      </c>
      <c r="C10" s="56">
        <v>200395.90938840169</v>
      </c>
      <c r="D10" s="57">
        <v>0.36781240675308235</v>
      </c>
    </row>
    <row r="11" spans="1:9" ht="15.75" customHeight="1">
      <c r="B11" s="34" t="s">
        <v>86</v>
      </c>
      <c r="C11" s="54">
        <v>84109.671666695984</v>
      </c>
      <c r="D11" s="55">
        <v>0.1543773067092831</v>
      </c>
    </row>
    <row r="12" spans="1:9" ht="15.75" customHeight="1" thickBot="1">
      <c r="B12" s="33" t="s">
        <v>87</v>
      </c>
      <c r="C12" s="58">
        <v>110834.89903869106</v>
      </c>
      <c r="D12" s="59">
        <v>0.20342955648183153</v>
      </c>
    </row>
  </sheetData>
  <mergeCells count="2">
    <mergeCell ref="I1:I3"/>
    <mergeCell ref="B4:H4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11"/>
  <sheetViews>
    <sheetView view="pageLayout" zoomScaleNormal="100" workbookViewId="0"/>
  </sheetViews>
  <sheetFormatPr baseColWidth="10" defaultColWidth="119.42578125" defaultRowHeight="15"/>
  <cols>
    <col min="1" max="1" width="8.42578125" customWidth="1"/>
    <col min="2" max="2" width="32.28515625" customWidth="1"/>
    <col min="3" max="9" width="10" customWidth="1"/>
    <col min="10" max="10" width="13.85546875" customWidth="1"/>
  </cols>
  <sheetData>
    <row r="1" spans="1:10" ht="15.75">
      <c r="A1" s="1" t="s">
        <v>0</v>
      </c>
      <c r="B1" s="2"/>
      <c r="C1" s="2"/>
      <c r="D1" s="2"/>
      <c r="E1" s="2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J2" s="122"/>
    </row>
    <row r="3" spans="1:10" ht="11.25" customHeight="1">
      <c r="J3" s="122"/>
    </row>
    <row r="4" spans="1:10" ht="25.7" customHeight="1">
      <c r="B4" s="124" t="s">
        <v>165</v>
      </c>
      <c r="C4" s="124"/>
      <c r="D4" s="124"/>
      <c r="E4" s="124"/>
      <c r="F4" s="124"/>
      <c r="G4" s="124"/>
      <c r="H4" s="124"/>
      <c r="I4" s="124"/>
    </row>
    <row r="5" spans="1:10" ht="14.1" customHeight="1">
      <c r="B5" s="3"/>
    </row>
    <row r="6" spans="1:10" ht="28.35" customHeight="1" thickBot="1">
      <c r="B6" s="27"/>
      <c r="C6" s="27" t="s">
        <v>5</v>
      </c>
      <c r="D6" s="27" t="s">
        <v>6</v>
      </c>
    </row>
    <row r="7" spans="1:10">
      <c r="B7" s="100" t="s">
        <v>195</v>
      </c>
      <c r="C7" s="4">
        <v>900937.39538486931</v>
      </c>
      <c r="D7" s="4" t="s">
        <v>8</v>
      </c>
    </row>
    <row r="8" spans="1:10">
      <c r="B8" s="41" t="s">
        <v>196</v>
      </c>
      <c r="C8" s="62">
        <v>431398.76026976417</v>
      </c>
      <c r="D8" s="63">
        <v>0.47883322690304797</v>
      </c>
    </row>
    <row r="9" spans="1:10" ht="15.75" customHeight="1">
      <c r="B9" s="34" t="s">
        <v>197</v>
      </c>
      <c r="C9" s="38">
        <v>216939.77749515491</v>
      </c>
      <c r="D9" s="39">
        <v>0.24079339874940026</v>
      </c>
    </row>
    <row r="10" spans="1:10">
      <c r="B10" s="34" t="s">
        <v>198</v>
      </c>
      <c r="C10" s="35">
        <v>575825.64973462827</v>
      </c>
      <c r="D10" s="36">
        <v>0.6391405803381518</v>
      </c>
    </row>
    <row r="11" spans="1:10" ht="15.75" thickBot="1">
      <c r="B11" s="33" t="s">
        <v>199</v>
      </c>
      <c r="C11" s="16">
        <v>84432.895010985492</v>
      </c>
      <c r="D11" s="17">
        <v>9.371671710320871E-2</v>
      </c>
    </row>
  </sheetData>
  <mergeCells count="2">
    <mergeCell ref="J1:J3"/>
    <mergeCell ref="B4:I4"/>
  </mergeCells>
  <hyperlinks>
    <hyperlink ref="J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1"/>
  <sheetViews>
    <sheetView view="pageLayout" zoomScaleNormal="100" workbookViewId="0"/>
  </sheetViews>
  <sheetFormatPr baseColWidth="10" defaultColWidth="119.42578125" defaultRowHeight="15"/>
  <cols>
    <col min="1" max="1" width="8.42578125" customWidth="1"/>
    <col min="2" max="2" width="29.85546875" customWidth="1"/>
    <col min="3" max="7" width="10" customWidth="1"/>
    <col min="8" max="8" width="10.85546875" customWidth="1"/>
    <col min="9" max="9" width="11.42578125" customWidth="1"/>
    <col min="10" max="10" width="15" customWidth="1"/>
  </cols>
  <sheetData>
    <row r="1" spans="1:10" ht="15.75">
      <c r="A1" s="1" t="s">
        <v>0</v>
      </c>
      <c r="B1" s="2"/>
      <c r="C1" s="2"/>
      <c r="D1" s="2"/>
      <c r="E1" s="2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J2" s="122"/>
    </row>
    <row r="3" spans="1:10" ht="15.75" customHeight="1">
      <c r="J3" s="122"/>
    </row>
    <row r="4" spans="1:10" ht="26.85" customHeight="1">
      <c r="B4" s="124" t="s">
        <v>169</v>
      </c>
      <c r="C4" s="124"/>
      <c r="D4" s="124"/>
      <c r="E4" s="124"/>
      <c r="F4" s="124"/>
      <c r="G4" s="124"/>
      <c r="H4" s="124"/>
      <c r="I4" s="124"/>
    </row>
    <row r="5" spans="1:10" ht="9" customHeight="1">
      <c r="B5" s="3"/>
    </row>
    <row r="6" spans="1:10" ht="28.35" customHeight="1" thickBot="1">
      <c r="B6" s="27"/>
      <c r="C6" s="27" t="s">
        <v>5</v>
      </c>
      <c r="D6" s="27" t="s">
        <v>6</v>
      </c>
    </row>
    <row r="7" spans="1:10" ht="14.1" customHeight="1">
      <c r="B7" s="31" t="s">
        <v>4</v>
      </c>
      <c r="C7" s="4">
        <v>182146.8903014047</v>
      </c>
      <c r="D7" s="4" t="s">
        <v>8</v>
      </c>
    </row>
    <row r="8" spans="1:10" ht="14.1" customHeight="1">
      <c r="B8" s="32" t="s">
        <v>89</v>
      </c>
      <c r="C8" s="7">
        <v>114860.79710863096</v>
      </c>
      <c r="D8" s="8">
        <v>0.63059433470737192</v>
      </c>
    </row>
    <row r="9" spans="1:10" ht="14.1" customHeight="1">
      <c r="B9" s="32" t="s">
        <v>90</v>
      </c>
      <c r="C9" s="10">
        <v>67533.923805653831</v>
      </c>
      <c r="D9" s="11">
        <v>0.37076627382385247</v>
      </c>
    </row>
    <row r="10" spans="1:10" ht="14.1" customHeight="1">
      <c r="B10" s="34" t="s">
        <v>91</v>
      </c>
      <c r="C10" s="35">
        <v>76227.987021105233</v>
      </c>
      <c r="D10" s="36">
        <v>0.41849732869426526</v>
      </c>
    </row>
    <row r="11" spans="1:10" ht="14.1" customHeight="1" thickBot="1">
      <c r="B11" s="33" t="s">
        <v>88</v>
      </c>
      <c r="C11" s="16">
        <v>80096.750669763875</v>
      </c>
      <c r="D11" s="17">
        <v>0.43973712939718618</v>
      </c>
    </row>
  </sheetData>
  <mergeCells count="2">
    <mergeCell ref="J1:J3"/>
    <mergeCell ref="B4:I4"/>
  </mergeCells>
  <hyperlinks>
    <hyperlink ref="J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10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42.85546875" customWidth="1"/>
    <col min="3" max="7" width="10" customWidth="1"/>
    <col min="8" max="8" width="15" customWidth="1"/>
  </cols>
  <sheetData>
    <row r="1" spans="1:8" ht="15.75">
      <c r="A1" s="1" t="s">
        <v>0</v>
      </c>
      <c r="B1" s="2"/>
      <c r="C1" s="2"/>
      <c r="D1" s="2"/>
      <c r="E1" s="2"/>
      <c r="H1" s="122" t="s">
        <v>158</v>
      </c>
    </row>
    <row r="2" spans="1:8" ht="15.75">
      <c r="A2" s="1" t="s">
        <v>9</v>
      </c>
      <c r="B2" s="2"/>
      <c r="C2" s="2"/>
      <c r="D2" s="2"/>
      <c r="E2" s="2"/>
      <c r="H2" s="122"/>
    </row>
    <row r="3" spans="1:8" ht="15.75" customHeight="1">
      <c r="H3" s="122"/>
    </row>
    <row r="4" spans="1:8" ht="15.75" customHeight="1">
      <c r="B4" s="3" t="s">
        <v>92</v>
      </c>
    </row>
    <row r="5" spans="1:8" ht="15.75" customHeight="1">
      <c r="B5" s="3"/>
    </row>
    <row r="6" spans="1:8" ht="28.35" customHeight="1" thickBot="1">
      <c r="B6" s="27"/>
      <c r="C6" s="27" t="s">
        <v>5</v>
      </c>
      <c r="D6" s="27" t="s">
        <v>6</v>
      </c>
    </row>
    <row r="7" spans="1:8" ht="15.75" customHeight="1">
      <c r="B7" s="40" t="s">
        <v>7</v>
      </c>
      <c r="C7" s="44">
        <v>1275555.6993855208</v>
      </c>
      <c r="D7" s="44" t="s">
        <v>8</v>
      </c>
    </row>
    <row r="8" spans="1:8" ht="15.75" customHeight="1">
      <c r="B8" s="41" t="s">
        <v>178</v>
      </c>
      <c r="C8" s="13">
        <v>880371.22131385095</v>
      </c>
      <c r="D8" s="14">
        <v>0.69018641972118988</v>
      </c>
    </row>
    <row r="9" spans="1:8" ht="15.75" customHeight="1">
      <c r="B9" s="34" t="s">
        <v>179</v>
      </c>
      <c r="C9" s="54">
        <v>875389.07427766558</v>
      </c>
      <c r="D9" s="55">
        <v>0.68628055576041935</v>
      </c>
    </row>
    <row r="10" spans="1:8" ht="15.75" customHeight="1" thickBot="1">
      <c r="B10" s="33" t="s">
        <v>200</v>
      </c>
      <c r="C10" s="58">
        <v>400166.62510785554</v>
      </c>
      <c r="D10" s="59">
        <v>0.31371944423958092</v>
      </c>
    </row>
  </sheetData>
  <mergeCells count="1">
    <mergeCell ref="H1:H3"/>
  </mergeCells>
  <hyperlinks>
    <hyperlink ref="H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5.75" customHeight="1">
      <c r="I3" s="122"/>
    </row>
    <row r="4" spans="1:9">
      <c r="B4" s="3" t="s">
        <v>93</v>
      </c>
    </row>
    <row r="5" spans="1:9" ht="14.2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>
      <c r="B7" s="40" t="s">
        <v>15</v>
      </c>
      <c r="C7" s="44">
        <v>408138.66945455159</v>
      </c>
      <c r="D7" s="44" t="s">
        <v>8</v>
      </c>
    </row>
    <row r="8" spans="1:9">
      <c r="B8" s="41" t="s">
        <v>38</v>
      </c>
      <c r="C8" s="13">
        <v>163877.91947339018</v>
      </c>
      <c r="D8" s="14">
        <v>0.40152509854653423</v>
      </c>
    </row>
    <row r="9" spans="1:9" ht="15.75" customHeight="1">
      <c r="B9" s="34" t="s">
        <v>170</v>
      </c>
      <c r="C9" s="54">
        <v>104097.47179653161</v>
      </c>
      <c r="D9" s="55">
        <v>0.25505417542437353</v>
      </c>
    </row>
    <row r="10" spans="1:9">
      <c r="B10" s="34" t="s">
        <v>94</v>
      </c>
      <c r="C10" s="56">
        <v>85056.959577919479</v>
      </c>
      <c r="D10" s="57">
        <v>0.2084021092429004</v>
      </c>
    </row>
    <row r="11" spans="1:9" ht="15.75" thickBot="1">
      <c r="B11" s="33" t="s">
        <v>95</v>
      </c>
      <c r="C11" s="74">
        <v>55106.318606710287</v>
      </c>
      <c r="D11" s="75">
        <v>0.13501861678619176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15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8.140625" customWidth="1"/>
    <col min="3" max="7" width="10" customWidth="1"/>
    <col min="8" max="8" width="11.7109375" customWidth="1"/>
    <col min="9" max="9" width="15" customWidth="1"/>
  </cols>
  <sheetData>
    <row r="1" spans="1:9" ht="17.100000000000001" customHeight="1">
      <c r="A1" s="1" t="s">
        <v>0</v>
      </c>
      <c r="B1" s="2"/>
      <c r="C1" s="2"/>
      <c r="D1" s="2"/>
      <c r="E1" s="2"/>
      <c r="I1" s="122" t="s">
        <v>158</v>
      </c>
    </row>
    <row r="2" spans="1:9" ht="17.100000000000001" customHeight="1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 ht="25.5" customHeight="1">
      <c r="B4" s="124" t="s">
        <v>171</v>
      </c>
      <c r="C4" s="124"/>
      <c r="D4" s="124"/>
      <c r="E4" s="124"/>
      <c r="F4" s="124"/>
      <c r="G4" s="124"/>
      <c r="H4" s="124"/>
    </row>
    <row r="5" spans="1:9" ht="7.5" customHeight="1">
      <c r="B5" s="3"/>
    </row>
    <row r="6" spans="1:9" ht="25.5" customHeight="1" thickBot="1">
      <c r="B6" s="27"/>
      <c r="C6" s="27" t="s">
        <v>5</v>
      </c>
      <c r="D6" s="27" t="s">
        <v>6</v>
      </c>
    </row>
    <row r="7" spans="1:9" ht="14.1" customHeight="1">
      <c r="B7" s="40" t="s">
        <v>180</v>
      </c>
      <c r="C7" s="44">
        <v>353032.35084784124</v>
      </c>
      <c r="D7" s="44" t="s">
        <v>8</v>
      </c>
    </row>
    <row r="8" spans="1:9" ht="14.1" customHeight="1">
      <c r="B8" s="41" t="s">
        <v>96</v>
      </c>
      <c r="C8" s="13">
        <v>99121.438677360144</v>
      </c>
      <c r="D8" s="14">
        <v>0.28077154526861475</v>
      </c>
    </row>
    <row r="9" spans="1:9" ht="14.1" customHeight="1">
      <c r="B9" s="34" t="s">
        <v>97</v>
      </c>
      <c r="C9" s="54">
        <v>82418.999787443245</v>
      </c>
      <c r="D9" s="55">
        <v>0.23346019023329184</v>
      </c>
    </row>
    <row r="10" spans="1:9" ht="14.1" customHeight="1">
      <c r="B10" s="34" t="s">
        <v>98</v>
      </c>
      <c r="C10" s="56">
        <v>128206.29802058887</v>
      </c>
      <c r="D10" s="57">
        <v>0.36315736422650524</v>
      </c>
    </row>
    <row r="11" spans="1:9" ht="14.1" customHeight="1">
      <c r="B11" s="34" t="s">
        <v>99</v>
      </c>
      <c r="C11" s="54">
        <v>85112.813001386428</v>
      </c>
      <c r="D11" s="55">
        <v>0.2410906898389901</v>
      </c>
    </row>
    <row r="12" spans="1:9" ht="14.1" customHeight="1">
      <c r="B12" s="34" t="s">
        <v>100</v>
      </c>
      <c r="C12" s="56">
        <v>89710.120730268856</v>
      </c>
      <c r="D12" s="57">
        <v>0.25411303104324956</v>
      </c>
    </row>
    <row r="13" spans="1:9" ht="14.1" customHeight="1">
      <c r="B13" s="34" t="s">
        <v>101</v>
      </c>
      <c r="C13" s="54">
        <v>213909.46644987649</v>
      </c>
      <c r="D13" s="55">
        <v>0.605920295792021</v>
      </c>
    </row>
    <row r="14" spans="1:9" ht="14.1" customHeight="1">
      <c r="B14" s="34" t="s">
        <v>102</v>
      </c>
      <c r="C14" s="78">
        <v>137220.09104436799</v>
      </c>
      <c r="D14" s="79">
        <v>0.38868984872015472</v>
      </c>
    </row>
    <row r="15" spans="1:9" ht="14.1" customHeight="1" thickBot="1">
      <c r="B15" s="33" t="s">
        <v>88</v>
      </c>
      <c r="C15" s="85">
        <v>60587.803837177824</v>
      </c>
      <c r="D15" s="86">
        <v>0.17162110976988473</v>
      </c>
    </row>
  </sheetData>
  <mergeCells count="2">
    <mergeCell ref="I1:I3"/>
    <mergeCell ref="B4:H4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17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7.285156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173</v>
      </c>
    </row>
    <row r="5" spans="1:9" ht="5.85" customHeight="1">
      <c r="B5" s="3"/>
    </row>
    <row r="6" spans="1:9" ht="26.85" customHeight="1" thickBot="1">
      <c r="B6" s="27"/>
      <c r="C6" s="27" t="s">
        <v>5</v>
      </c>
      <c r="D6" s="27" t="s">
        <v>6</v>
      </c>
    </row>
    <row r="7" spans="1:9" ht="12.75" customHeight="1">
      <c r="B7" s="40" t="s">
        <v>180</v>
      </c>
      <c r="C7" s="44">
        <v>353032.35084784101</v>
      </c>
      <c r="D7" s="44" t="s">
        <v>8</v>
      </c>
    </row>
    <row r="8" spans="1:9" ht="12.75" customHeight="1">
      <c r="B8" s="41" t="s">
        <v>103</v>
      </c>
      <c r="C8" s="13">
        <v>259898.71030584574</v>
      </c>
      <c r="D8" s="14">
        <v>0.73618950127849214</v>
      </c>
    </row>
    <row r="9" spans="1:9" ht="12.75" customHeight="1">
      <c r="B9" s="34" t="s">
        <v>104</v>
      </c>
      <c r="C9" s="54">
        <v>299387.49382354185</v>
      </c>
      <c r="D9" s="55">
        <v>0.84804549244434424</v>
      </c>
    </row>
    <row r="10" spans="1:9" ht="12.75" customHeight="1">
      <c r="B10" s="34" t="s">
        <v>105</v>
      </c>
      <c r="C10" s="56">
        <v>201961.83422669908</v>
      </c>
      <c r="D10" s="57">
        <v>0.57207741370349885</v>
      </c>
    </row>
    <row r="11" spans="1:9" ht="12.75" customHeight="1">
      <c r="B11" s="34" t="s">
        <v>106</v>
      </c>
      <c r="C11" s="54">
        <v>128181.36827602383</v>
      </c>
      <c r="D11" s="55">
        <v>0.36308674819229453</v>
      </c>
    </row>
    <row r="12" spans="1:9" ht="12.75" customHeight="1">
      <c r="B12" s="34" t="s">
        <v>107</v>
      </c>
      <c r="C12" s="56">
        <v>222271.32863294275</v>
      </c>
      <c r="D12" s="57">
        <v>0.62960611994661919</v>
      </c>
    </row>
    <row r="13" spans="1:9" ht="12.75" customHeight="1">
      <c r="B13" s="34" t="s">
        <v>174</v>
      </c>
      <c r="C13" s="54">
        <v>216967.22000752325</v>
      </c>
      <c r="D13" s="55">
        <v>0.61458169339567803</v>
      </c>
    </row>
    <row r="14" spans="1:9" ht="12.75" customHeight="1">
      <c r="B14" s="34" t="s">
        <v>108</v>
      </c>
      <c r="C14" s="56">
        <v>267203.27737798018</v>
      </c>
      <c r="D14" s="57">
        <v>0.75688042961577295</v>
      </c>
    </row>
    <row r="15" spans="1:9" ht="12.75" customHeight="1">
      <c r="B15" s="34" t="s">
        <v>109</v>
      </c>
      <c r="C15" s="54">
        <v>179277.44625387466</v>
      </c>
      <c r="D15" s="55">
        <v>0.50782158015638712</v>
      </c>
    </row>
    <row r="16" spans="1:9" ht="12.75" customHeight="1">
      <c r="B16" s="34" t="s">
        <v>110</v>
      </c>
      <c r="C16" s="56">
        <v>50012.013717296148</v>
      </c>
      <c r="D16" s="57">
        <v>0.14166410981086439</v>
      </c>
    </row>
    <row r="17" spans="2:4" ht="12.75" customHeight="1" thickBot="1">
      <c r="B17" s="33" t="s">
        <v>111</v>
      </c>
      <c r="C17" s="16">
        <v>104983.9186477747</v>
      </c>
      <c r="D17" s="17">
        <v>0.29737761538183616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17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112</v>
      </c>
    </row>
    <row r="5" spans="1:9" ht="5.85" customHeight="1">
      <c r="B5" s="3"/>
    </row>
    <row r="6" spans="1:9" ht="26.85" customHeight="1" thickBot="1">
      <c r="B6" s="27"/>
      <c r="C6" s="27" t="s">
        <v>5</v>
      </c>
      <c r="D6" s="27" t="s">
        <v>6</v>
      </c>
    </row>
    <row r="7" spans="1:9" ht="12.75" customHeight="1">
      <c r="B7" s="40" t="s">
        <v>14</v>
      </c>
      <c r="C7" s="44">
        <v>927436.65986351052</v>
      </c>
      <c r="D7" s="44" t="s">
        <v>8</v>
      </c>
    </row>
    <row r="8" spans="1:9" ht="12.75" customHeight="1">
      <c r="B8" s="41" t="s">
        <v>113</v>
      </c>
      <c r="C8" s="13">
        <v>889397.79250856512</v>
      </c>
      <c r="D8" s="14">
        <v>0.95898494312210658</v>
      </c>
    </row>
    <row r="9" spans="1:9" ht="12.75" customHeight="1">
      <c r="B9" s="34" t="s">
        <v>114</v>
      </c>
      <c r="C9" s="54">
        <v>719672.52330587385</v>
      </c>
      <c r="D9" s="55">
        <v>0.77598024150974043</v>
      </c>
    </row>
    <row r="10" spans="1:9" ht="12.75" customHeight="1">
      <c r="B10" s="34" t="s">
        <v>115</v>
      </c>
      <c r="C10" s="56">
        <v>541973.09924080735</v>
      </c>
      <c r="D10" s="57">
        <v>0.58437748117544619</v>
      </c>
    </row>
    <row r="11" spans="1:9" ht="12.75" customHeight="1">
      <c r="B11" s="34" t="s">
        <v>116</v>
      </c>
      <c r="C11" s="54">
        <v>275574.60503692273</v>
      </c>
      <c r="D11" s="55">
        <v>0.29713576890251314</v>
      </c>
    </row>
    <row r="12" spans="1:9" ht="12.75" customHeight="1">
      <c r="B12" s="34" t="s">
        <v>117</v>
      </c>
      <c r="C12" s="56">
        <v>307419.84938337869</v>
      </c>
      <c r="D12" s="57">
        <v>0.33147260906057047</v>
      </c>
    </row>
    <row r="13" spans="1:9" ht="12.75" customHeight="1">
      <c r="B13" s="34" t="s">
        <v>118</v>
      </c>
      <c r="C13" s="76">
        <v>135897.99101585904</v>
      </c>
      <c r="D13" s="77">
        <v>0.14653075179911362</v>
      </c>
    </row>
    <row r="14" spans="1:9" ht="12.75" customHeight="1">
      <c r="B14" s="34" t="s">
        <v>119</v>
      </c>
      <c r="C14" s="78">
        <v>366218.2859511865</v>
      </c>
      <c r="D14" s="79">
        <v>0.39487147942273737</v>
      </c>
    </row>
    <row r="15" spans="1:9" ht="12.75" customHeight="1">
      <c r="B15" s="34" t="s">
        <v>120</v>
      </c>
      <c r="C15" s="76">
        <v>231402.11009914134</v>
      </c>
      <c r="D15" s="77">
        <v>0.24950718481755557</v>
      </c>
    </row>
    <row r="16" spans="1:9" ht="12.75" customHeight="1" thickBot="1">
      <c r="B16" s="33" t="s">
        <v>121</v>
      </c>
      <c r="C16" s="64">
        <v>158153.00638889911</v>
      </c>
      <c r="D16" s="65">
        <v>0.17052701627319139</v>
      </c>
    </row>
    <row r="17" ht="12.75" customHeight="1"/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1"/>
  <sheetViews>
    <sheetView view="pageLayout" zoomScaleNormal="100" workbookViewId="0"/>
  </sheetViews>
  <sheetFormatPr baseColWidth="10" defaultColWidth="138" defaultRowHeight="15"/>
  <cols>
    <col min="1" max="1" width="8.42578125" customWidth="1"/>
    <col min="2" max="2" width="46.42578125" customWidth="1"/>
    <col min="3" max="7" width="10" customWidth="1"/>
    <col min="8" max="8" width="12.5703125" customWidth="1"/>
  </cols>
  <sheetData>
    <row r="1" spans="1:8" ht="15.75">
      <c r="A1" s="1" t="s">
        <v>0</v>
      </c>
      <c r="B1" s="2"/>
      <c r="C1" s="2"/>
      <c r="D1" s="2"/>
      <c r="E1" s="2"/>
      <c r="H1" s="122" t="s">
        <v>158</v>
      </c>
    </row>
    <row r="2" spans="1:8" ht="15.75">
      <c r="A2" s="1" t="s">
        <v>9</v>
      </c>
      <c r="B2" s="2"/>
      <c r="C2" s="2"/>
      <c r="D2" s="2"/>
      <c r="E2" s="2"/>
      <c r="H2" s="122"/>
    </row>
    <row r="3" spans="1:8" ht="11.25" customHeight="1">
      <c r="H3" s="122"/>
    </row>
    <row r="4" spans="1:8" ht="28.35" customHeight="1">
      <c r="B4" s="124" t="s">
        <v>175</v>
      </c>
      <c r="C4" s="124"/>
      <c r="D4" s="124"/>
      <c r="E4" s="124"/>
      <c r="F4" s="124"/>
      <c r="G4" s="124"/>
    </row>
    <row r="5" spans="1:8" ht="15.75" customHeight="1">
      <c r="B5" s="3"/>
    </row>
    <row r="6" spans="1:8" ht="28.35" customHeight="1" thickBot="1">
      <c r="B6" s="27"/>
      <c r="C6" s="27" t="s">
        <v>5</v>
      </c>
      <c r="D6" s="27" t="s">
        <v>6</v>
      </c>
    </row>
    <row r="7" spans="1:8" ht="15.75" customHeight="1">
      <c r="B7" s="40" t="s">
        <v>181</v>
      </c>
      <c r="C7" s="44">
        <v>921517.52843744436</v>
      </c>
      <c r="D7" s="44" t="s">
        <v>8</v>
      </c>
    </row>
    <row r="8" spans="1:8" ht="15.75" customHeight="1">
      <c r="B8" s="41" t="s">
        <v>182</v>
      </c>
      <c r="C8" s="13">
        <v>796298.5751268405</v>
      </c>
      <c r="D8" s="14">
        <v>0.86411658004712155</v>
      </c>
    </row>
    <row r="9" spans="1:8" ht="15.75" customHeight="1">
      <c r="B9" s="34" t="s">
        <v>183</v>
      </c>
      <c r="C9" s="54">
        <v>512089.47548461758</v>
      </c>
      <c r="D9" s="55">
        <v>0.55570237101505104</v>
      </c>
    </row>
    <row r="10" spans="1:8" ht="15.75" customHeight="1">
      <c r="B10" s="34" t="s">
        <v>184</v>
      </c>
      <c r="C10" s="56">
        <v>480575.82684153947</v>
      </c>
      <c r="D10" s="57">
        <v>0.52150481353992229</v>
      </c>
    </row>
    <row r="11" spans="1:8" ht="15.75" customHeight="1" thickBot="1">
      <c r="B11" s="33" t="s">
        <v>185</v>
      </c>
      <c r="C11" s="16">
        <v>470875.50560115877</v>
      </c>
      <c r="D11" s="17">
        <v>0.51097834937506925</v>
      </c>
    </row>
  </sheetData>
  <mergeCells count="2">
    <mergeCell ref="H1:H3"/>
    <mergeCell ref="B4:G4"/>
  </mergeCells>
  <hyperlinks>
    <hyperlink ref="H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38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24</v>
      </c>
    </row>
    <row r="5" spans="1:9" ht="9" customHeight="1">
      <c r="B5" s="3"/>
    </row>
    <row r="6" spans="1:9" ht="28.35" customHeight="1" thickBot="1">
      <c r="B6" s="27"/>
      <c r="C6" s="27" t="s">
        <v>19</v>
      </c>
      <c r="D6" s="27" t="s">
        <v>6</v>
      </c>
    </row>
    <row r="7" spans="1:9">
      <c r="B7" s="31" t="s">
        <v>25</v>
      </c>
      <c r="C7" s="4">
        <v>397186.24370886118</v>
      </c>
      <c r="D7" s="4" t="s">
        <v>8</v>
      </c>
    </row>
    <row r="8" spans="1:9">
      <c r="B8" s="32" t="s">
        <v>26</v>
      </c>
      <c r="C8" s="60">
        <v>291634.29578841123</v>
      </c>
      <c r="D8" s="61">
        <v>0.73425074611138885</v>
      </c>
    </row>
    <row r="9" spans="1:9">
      <c r="B9" s="32" t="s">
        <v>27</v>
      </c>
      <c r="C9" s="10">
        <v>61169.693839179825</v>
      </c>
      <c r="D9" s="11">
        <v>0.15400758411969931</v>
      </c>
    </row>
    <row r="10" spans="1:9">
      <c r="B10" s="32" t="s">
        <v>28</v>
      </c>
      <c r="C10" s="28">
        <v>21663.620820004147</v>
      </c>
      <c r="D10" s="29">
        <v>5.4542726902404137E-2</v>
      </c>
    </row>
    <row r="11" spans="1:9" ht="15.75" customHeight="1" thickBot="1">
      <c r="B11" s="33" t="s">
        <v>29</v>
      </c>
      <c r="C11" s="16">
        <v>218084.82697304556</v>
      </c>
      <c r="D11" s="17">
        <v>0.54907447180598346</v>
      </c>
    </row>
    <row r="12" spans="1:9">
      <c r="B12" s="30" t="s">
        <v>188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3.140625" defaultRowHeight="15"/>
  <cols>
    <col min="1" max="1" width="8.5703125" customWidth="1"/>
    <col min="2" max="2" width="35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5.75" customHeight="1">
      <c r="I3" s="122"/>
    </row>
    <row r="4" spans="1:9">
      <c r="B4" s="3" t="s">
        <v>122</v>
      </c>
    </row>
    <row r="5" spans="1:9" ht="15.75" customHeight="1">
      <c r="B5" s="3"/>
    </row>
    <row r="6" spans="1:9" ht="28.35" customHeight="1">
      <c r="B6" s="26"/>
      <c r="C6" s="121" t="s">
        <v>10</v>
      </c>
      <c r="D6" s="121"/>
      <c r="E6" s="121" t="s">
        <v>11</v>
      </c>
      <c r="F6" s="121"/>
      <c r="G6" s="121" t="s">
        <v>4</v>
      </c>
      <c r="H6" s="121"/>
    </row>
    <row r="7" spans="1:9" ht="15.75" customHeight="1" thickBot="1">
      <c r="B7" s="20"/>
      <c r="C7" s="20" t="s">
        <v>5</v>
      </c>
      <c r="D7" s="20" t="s">
        <v>6</v>
      </c>
      <c r="E7" s="20" t="s">
        <v>5</v>
      </c>
      <c r="F7" s="115" t="s">
        <v>6</v>
      </c>
      <c r="G7" s="115" t="s">
        <v>5</v>
      </c>
      <c r="H7" s="115" t="s">
        <v>6</v>
      </c>
    </row>
    <row r="8" spans="1:9" ht="15.75" customHeight="1">
      <c r="B8" s="31" t="s">
        <v>123</v>
      </c>
      <c r="C8" s="44">
        <v>79220.277991202849</v>
      </c>
      <c r="D8" s="44" t="s">
        <v>8</v>
      </c>
      <c r="E8" s="66">
        <v>34530.741897887849</v>
      </c>
      <c r="F8" s="116" t="s">
        <v>8</v>
      </c>
      <c r="G8" s="117">
        <v>113751.0198890907</v>
      </c>
      <c r="H8" s="116" t="s">
        <v>8</v>
      </c>
    </row>
    <row r="9" spans="1:9" ht="15.75" customHeight="1">
      <c r="B9" s="97" t="s">
        <v>124</v>
      </c>
      <c r="C9" s="67">
        <v>72931.442585543162</v>
      </c>
      <c r="D9" s="68">
        <f>+C9/C8</f>
        <v>0.92061583769804445</v>
      </c>
      <c r="E9" s="69">
        <v>29542.95948603638</v>
      </c>
      <c r="F9" s="68">
        <f>+E9/E8</f>
        <v>0.85555530701885796</v>
      </c>
      <c r="G9" s="69">
        <v>102474.40207157953</v>
      </c>
      <c r="H9" s="68">
        <v>0.90086578715069032</v>
      </c>
    </row>
    <row r="10" spans="1:9" ht="15.75" customHeight="1" thickBot="1">
      <c r="B10" s="33" t="s">
        <v>125</v>
      </c>
      <c r="C10" s="74">
        <v>45713.111469533389</v>
      </c>
      <c r="D10" s="75">
        <f>+C10/C8</f>
        <v>0.57703800881145206</v>
      </c>
      <c r="E10" s="81">
        <v>21102.62974581878</v>
      </c>
      <c r="F10" s="75">
        <f>+E10/E8</f>
        <v>0.61112587178758448</v>
      </c>
      <c r="G10" s="81">
        <v>66815.741215352173</v>
      </c>
      <c r="H10" s="75">
        <v>0.58738586502783641</v>
      </c>
    </row>
    <row r="11" spans="1:9" ht="13.5" customHeight="1"/>
    <row r="12" spans="1:9" ht="14.1" customHeight="1"/>
  </sheetData>
  <mergeCells count="4">
    <mergeCell ref="C6:D6"/>
    <mergeCell ref="E6:F6"/>
    <mergeCell ref="I1:I3"/>
    <mergeCell ref="G6:H6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11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42.28515625" customWidth="1"/>
    <col min="3" max="8" width="10" customWidth="1"/>
    <col min="9" max="10" width="15" customWidth="1"/>
    <col min="11" max="11" width="8.2851562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177</v>
      </c>
    </row>
    <row r="5" spans="1:9" ht="15.75" customHeight="1">
      <c r="B5" s="3"/>
    </row>
    <row r="6" spans="1:9" ht="28.35" customHeight="1" thickBot="1">
      <c r="B6" s="27"/>
      <c r="C6" s="27" t="s">
        <v>5</v>
      </c>
      <c r="D6" s="27" t="s">
        <v>6</v>
      </c>
    </row>
    <row r="7" spans="1:9" ht="15.75" customHeight="1">
      <c r="B7" s="40" t="s">
        <v>186</v>
      </c>
      <c r="C7" s="44">
        <v>102474.40207157953</v>
      </c>
      <c r="D7" s="44" t="s">
        <v>8</v>
      </c>
    </row>
    <row r="8" spans="1:9" ht="15.75" customHeight="1">
      <c r="B8" s="41" t="s">
        <v>59</v>
      </c>
      <c r="C8" s="13">
        <v>97071.685750349017</v>
      </c>
      <c r="D8" s="14">
        <v>0.94727740575195885</v>
      </c>
    </row>
    <row r="9" spans="1:9" ht="15.75" customHeight="1">
      <c r="B9" s="34" t="s">
        <v>56</v>
      </c>
      <c r="C9" s="54">
        <v>38530.375355878612</v>
      </c>
      <c r="D9" s="55">
        <v>0.37600000172691622</v>
      </c>
    </row>
    <row r="10" spans="1:9" ht="15.75" customHeight="1">
      <c r="B10" s="34" t="s">
        <v>57</v>
      </c>
      <c r="C10" s="56">
        <v>74296.766603863391</v>
      </c>
      <c r="D10" s="57">
        <v>0.72502756885535424</v>
      </c>
    </row>
    <row r="11" spans="1:9" ht="15.75" customHeight="1" thickBot="1">
      <c r="B11" s="33" t="s">
        <v>126</v>
      </c>
      <c r="C11" s="74">
        <v>12972.202245475602</v>
      </c>
      <c r="D11" s="75">
        <v>0.12658968467475781</v>
      </c>
    </row>
  </sheetData>
  <mergeCells count="1"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view="pageLayout" zoomScaleNormal="100" workbookViewId="0"/>
  </sheetViews>
  <sheetFormatPr baseColWidth="10" defaultColWidth="119.42578125" defaultRowHeight="15"/>
  <cols>
    <col min="1" max="1" width="8.42578125" customWidth="1"/>
    <col min="2" max="2" width="33.42578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31</v>
      </c>
    </row>
    <row r="5" spans="1:9" ht="10.5" customHeight="1">
      <c r="B5" s="3"/>
    </row>
    <row r="6" spans="1:9" ht="28.35" customHeight="1" thickBot="1">
      <c r="B6" s="27"/>
      <c r="C6" s="27" t="s">
        <v>19</v>
      </c>
      <c r="D6" s="27" t="s">
        <v>6</v>
      </c>
    </row>
    <row r="7" spans="1:9">
      <c r="B7" s="31" t="s">
        <v>20</v>
      </c>
      <c r="C7" s="44">
        <v>581448.47439537384</v>
      </c>
      <c r="D7" s="44" t="s">
        <v>8</v>
      </c>
    </row>
    <row r="8" spans="1:9">
      <c r="B8" s="32" t="s">
        <v>21</v>
      </c>
      <c r="C8" s="98">
        <v>433604.68233533669</v>
      </c>
      <c r="D8" s="99">
        <v>0.74573191164741759</v>
      </c>
    </row>
    <row r="9" spans="1:9">
      <c r="B9" s="32" t="s">
        <v>22</v>
      </c>
      <c r="C9" s="70">
        <v>401350.34845512989</v>
      </c>
      <c r="D9" s="71">
        <v>0.69025952621593656</v>
      </c>
    </row>
    <row r="10" spans="1:9" ht="28.35" customHeight="1">
      <c r="B10" s="97" t="s">
        <v>167</v>
      </c>
      <c r="C10" s="95">
        <v>397186</v>
      </c>
      <c r="D10" s="96">
        <v>0.68309750131001479</v>
      </c>
    </row>
    <row r="11" spans="1:9" ht="15.75" thickBot="1">
      <c r="B11" s="33" t="s">
        <v>30</v>
      </c>
      <c r="C11" s="74">
        <v>179399.31500509524</v>
      </c>
      <c r="D11" s="75">
        <v>0.30853862879534727</v>
      </c>
    </row>
    <row r="12" spans="1:9">
      <c r="B12" s="30"/>
    </row>
    <row r="27" spans="3:9">
      <c r="C27" s="123"/>
      <c r="D27" s="123"/>
      <c r="E27" s="123"/>
      <c r="F27" s="123"/>
      <c r="G27" s="123"/>
      <c r="H27" s="123"/>
      <c r="I27" s="123"/>
    </row>
  </sheetData>
  <mergeCells count="2">
    <mergeCell ref="I1:I3"/>
    <mergeCell ref="C27:I27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view="pageLayout" zoomScaleNormal="100" workbookViewId="0"/>
  </sheetViews>
  <sheetFormatPr baseColWidth="10" defaultColWidth="113.85546875" defaultRowHeight="15"/>
  <cols>
    <col min="1" max="1" width="8.42578125" customWidth="1"/>
    <col min="2" max="2" width="33.5703125" customWidth="1"/>
    <col min="3" max="7" width="10" customWidth="1"/>
    <col min="8" max="8" width="11.7109375" customWidth="1"/>
    <col min="9" max="9" width="1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35</v>
      </c>
    </row>
    <row r="5" spans="1:9" ht="12.75" customHeight="1">
      <c r="B5" s="3"/>
    </row>
    <row r="6" spans="1:9" ht="28.35" customHeight="1" thickBot="1">
      <c r="B6" s="27"/>
      <c r="C6" s="27" t="s">
        <v>19</v>
      </c>
      <c r="D6" s="27" t="s">
        <v>6</v>
      </c>
    </row>
    <row r="7" spans="1:9" ht="16.350000000000001" customHeight="1">
      <c r="B7" s="40" t="s">
        <v>30</v>
      </c>
      <c r="C7" s="44">
        <v>179399.31500509515</v>
      </c>
      <c r="D7" s="44" t="s">
        <v>8</v>
      </c>
    </row>
    <row r="8" spans="1:9" ht="16.350000000000001" customHeight="1">
      <c r="B8" s="97" t="s">
        <v>34</v>
      </c>
      <c r="C8" s="98">
        <v>29638.713136021834</v>
      </c>
      <c r="D8" s="99">
        <v>0.16521084896661986</v>
      </c>
    </row>
    <row r="9" spans="1:9" ht="16.350000000000001" customHeight="1">
      <c r="B9" s="97" t="s">
        <v>33</v>
      </c>
      <c r="C9" s="70">
        <v>99164.241927605632</v>
      </c>
      <c r="D9" s="71">
        <v>0.55275708229314724</v>
      </c>
    </row>
    <row r="10" spans="1:9" ht="16.350000000000001" customHeight="1">
      <c r="B10" s="97" t="s">
        <v>191</v>
      </c>
      <c r="C10" s="95">
        <v>66138.128392166851</v>
      </c>
      <c r="D10" s="96">
        <v>0.36866433068759741</v>
      </c>
    </row>
    <row r="11" spans="1:9" ht="16.350000000000001" customHeight="1">
      <c r="B11" s="97" t="s">
        <v>192</v>
      </c>
      <c r="C11" s="70">
        <v>65018.464775885026</v>
      </c>
      <c r="D11" s="71">
        <v>0.36242314957578531</v>
      </c>
    </row>
    <row r="12" spans="1:9" ht="16.350000000000001" customHeight="1" thickBot="1">
      <c r="B12" s="33" t="s">
        <v>32</v>
      </c>
      <c r="C12" s="58">
        <v>86129.00214526699</v>
      </c>
      <c r="D12" s="59">
        <v>0.48009660540131283</v>
      </c>
    </row>
    <row r="27" spans="3:9">
      <c r="C27" s="123"/>
      <c r="D27" s="123"/>
      <c r="E27" s="123"/>
      <c r="F27" s="123"/>
      <c r="G27" s="123"/>
      <c r="H27" s="123"/>
      <c r="I27" s="123"/>
    </row>
  </sheetData>
  <mergeCells count="2">
    <mergeCell ref="I1:I3"/>
    <mergeCell ref="C27:I27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59.7109375" defaultRowHeight="15"/>
  <cols>
    <col min="1" max="1" width="8.5703125" customWidth="1"/>
    <col min="2" max="2" width="46.28515625" customWidth="1"/>
    <col min="3" max="8" width="10" customWidth="1"/>
    <col min="9" max="9" width="12.570312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</v>
      </c>
    </row>
    <row r="5" spans="1:9" ht="9" customHeight="1">
      <c r="B5" s="3"/>
    </row>
    <row r="6" spans="1:9" ht="14.1" customHeight="1">
      <c r="B6" s="18"/>
      <c r="C6" s="121" t="s">
        <v>2</v>
      </c>
      <c r="D6" s="121"/>
      <c r="E6" s="121" t="s">
        <v>3</v>
      </c>
      <c r="F6" s="121"/>
      <c r="G6" s="121" t="s">
        <v>4</v>
      </c>
      <c r="H6" s="121"/>
    </row>
    <row r="7" spans="1:9" ht="14.1" customHeight="1" thickBot="1">
      <c r="B7" s="19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</row>
    <row r="8" spans="1:9" ht="14.1" customHeight="1">
      <c r="B8" s="100" t="s">
        <v>7</v>
      </c>
      <c r="C8" s="44">
        <v>624504.13118564896</v>
      </c>
      <c r="D8" s="44" t="s">
        <v>8</v>
      </c>
      <c r="E8" s="66">
        <v>651051.56819987192</v>
      </c>
      <c r="F8" s="46" t="s">
        <v>8</v>
      </c>
      <c r="G8" s="66">
        <v>1275555.6993855208</v>
      </c>
      <c r="H8" s="46" t="s">
        <v>8</v>
      </c>
    </row>
    <row r="9" spans="1:9" ht="14.1" customHeight="1">
      <c r="B9" s="23" t="s">
        <v>178</v>
      </c>
      <c r="C9" s="98">
        <v>453476.26778498339</v>
      </c>
      <c r="D9" s="99">
        <v>0.72613813926905246</v>
      </c>
      <c r="E9" s="101">
        <v>426894.95352886681</v>
      </c>
      <c r="F9" s="99">
        <v>0.6557006762293992</v>
      </c>
      <c r="G9" s="101">
        <v>880371.22131385095</v>
      </c>
      <c r="H9" s="99">
        <v>0.69018641972118988</v>
      </c>
    </row>
    <row r="10" spans="1:9" ht="14.1" customHeight="1">
      <c r="B10" s="23" t="s">
        <v>179</v>
      </c>
      <c r="C10" s="70">
        <v>442084.80184945848</v>
      </c>
      <c r="D10" s="71">
        <v>0.70789732168807395</v>
      </c>
      <c r="E10" s="72">
        <v>433304.27242820605</v>
      </c>
      <c r="F10" s="71">
        <v>0.66554524033522067</v>
      </c>
      <c r="G10" s="72">
        <v>875389.07427766558</v>
      </c>
      <c r="H10" s="71">
        <v>0.68628055576041935</v>
      </c>
    </row>
    <row r="11" spans="1:9" ht="26.85" customHeight="1">
      <c r="B11" s="23" t="s">
        <v>189</v>
      </c>
      <c r="C11" s="13">
        <v>408264.19560011919</v>
      </c>
      <c r="D11" s="14">
        <v>0.65374138490487066</v>
      </c>
      <c r="E11" s="15">
        <v>401503.17443502619</v>
      </c>
      <c r="F11" s="14">
        <v>0.61669949670064428</v>
      </c>
      <c r="G11" s="15">
        <v>809767.37003514601</v>
      </c>
      <c r="H11" s="14">
        <v>0.63483497461164484</v>
      </c>
    </row>
    <row r="12" spans="1:9" ht="14.1" customHeight="1" thickBot="1">
      <c r="B12" s="80" t="s">
        <v>190</v>
      </c>
      <c r="C12" s="74">
        <v>145572.46492489398</v>
      </c>
      <c r="D12" s="75">
        <v>0.23310088381404004</v>
      </c>
      <c r="E12" s="81">
        <v>122402.92634502778</v>
      </c>
      <c r="F12" s="75">
        <v>0.18800803549781214</v>
      </c>
      <c r="G12" s="81">
        <v>267975.39126992167</v>
      </c>
      <c r="H12" s="75">
        <v>0.21008521336936889</v>
      </c>
    </row>
  </sheetData>
  <mergeCells count="4">
    <mergeCell ref="C6:D6"/>
    <mergeCell ref="E6:F6"/>
    <mergeCell ref="G6:H6"/>
    <mergeCell ref="I1:I3"/>
  </mergeCells>
  <hyperlinks>
    <hyperlink ref="I1" location="Índice!A1" display="Volver al Índice"/>
  </hyperlinks>
  <pageMargins left="0.55118110236220474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view="pageLayout" zoomScaleNormal="100" workbookViewId="0"/>
  </sheetViews>
  <sheetFormatPr baseColWidth="10" defaultColWidth="14.42578125" defaultRowHeight="15"/>
  <cols>
    <col min="1" max="1" width="8.5703125" customWidth="1"/>
    <col min="2" max="2" width="43.85546875" customWidth="1"/>
    <col min="3" max="8" width="10" customWidth="1"/>
    <col min="9" max="9" width="12.85546875" customWidth="1"/>
  </cols>
  <sheetData>
    <row r="1" spans="1:9" ht="15.75">
      <c r="A1" s="1" t="s">
        <v>0</v>
      </c>
      <c r="B1" s="2"/>
      <c r="C1" s="2"/>
      <c r="D1" s="2"/>
      <c r="E1" s="2"/>
      <c r="I1" s="122" t="s">
        <v>158</v>
      </c>
    </row>
    <row r="2" spans="1:9" ht="15.75">
      <c r="A2" s="1" t="s">
        <v>9</v>
      </c>
      <c r="B2" s="2"/>
      <c r="C2" s="2"/>
      <c r="D2" s="2"/>
      <c r="E2" s="2"/>
      <c r="I2" s="122"/>
    </row>
    <row r="3" spans="1:9" ht="11.25" customHeight="1">
      <c r="I3" s="122"/>
    </row>
    <row r="4" spans="1:9">
      <c r="B4" s="3" t="s">
        <v>153</v>
      </c>
    </row>
    <row r="5" spans="1:9" ht="8.25" customHeight="1">
      <c r="B5" s="3"/>
    </row>
    <row r="6" spans="1:9" ht="28.35" customHeight="1">
      <c r="B6" s="18"/>
      <c r="C6" s="121" t="s">
        <v>10</v>
      </c>
      <c r="D6" s="121"/>
      <c r="E6" s="121" t="s">
        <v>11</v>
      </c>
      <c r="F6" s="121"/>
      <c r="G6" s="121" t="s">
        <v>4</v>
      </c>
      <c r="H6" s="121"/>
    </row>
    <row r="7" spans="1:9" ht="14.1" customHeight="1" thickBot="1">
      <c r="B7" s="19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</row>
    <row r="8" spans="1:9" ht="14.1" customHeight="1">
      <c r="B8" s="100" t="s">
        <v>7</v>
      </c>
      <c r="C8" s="44">
        <v>895140.72983253992</v>
      </c>
      <c r="D8" s="44" t="s">
        <v>8</v>
      </c>
      <c r="E8" s="66">
        <v>380414.9695529812</v>
      </c>
      <c r="F8" s="46" t="s">
        <v>8</v>
      </c>
      <c r="G8" s="66">
        <v>1275555.6993855208</v>
      </c>
      <c r="H8" s="46" t="s">
        <v>8</v>
      </c>
    </row>
    <row r="9" spans="1:9" ht="14.1" customHeight="1">
      <c r="B9" s="22" t="s">
        <v>178</v>
      </c>
      <c r="C9" s="98">
        <v>625592.5782466383</v>
      </c>
      <c r="D9" s="99">
        <v>0.69887622962220941</v>
      </c>
      <c r="E9" s="101">
        <v>254778.6430672119</v>
      </c>
      <c r="F9" s="99">
        <v>0.66973874179188508</v>
      </c>
      <c r="G9" s="101">
        <v>880371.22131385095</v>
      </c>
      <c r="H9" s="99">
        <v>0.69018641972118988</v>
      </c>
    </row>
    <row r="10" spans="1:9" ht="14.1" customHeight="1">
      <c r="B10" s="22" t="s">
        <v>179</v>
      </c>
      <c r="C10" s="70">
        <v>627248.3612851369</v>
      </c>
      <c r="D10" s="71">
        <v>0.7007259756825952</v>
      </c>
      <c r="E10" s="72">
        <v>248140.71299252775</v>
      </c>
      <c r="F10" s="71">
        <v>0.65228955969875069</v>
      </c>
      <c r="G10" s="72">
        <v>875389.07427766558</v>
      </c>
      <c r="H10" s="71">
        <v>0.68628055576041935</v>
      </c>
    </row>
    <row r="11" spans="1:9" ht="26.85" customHeight="1">
      <c r="B11" s="23" t="s">
        <v>189</v>
      </c>
      <c r="C11" s="13">
        <v>590419.92515563057</v>
      </c>
      <c r="D11" s="14">
        <v>0.6595833543023838</v>
      </c>
      <c r="E11" s="15">
        <v>219347.44487951483</v>
      </c>
      <c r="F11" s="14">
        <v>0.57660045591072839</v>
      </c>
      <c r="G11" s="15">
        <v>809767.37003514601</v>
      </c>
      <c r="H11" s="14">
        <v>0.63483497461164484</v>
      </c>
    </row>
    <row r="12" spans="1:9" ht="14.1" customHeight="1" thickBot="1">
      <c r="B12" s="24" t="s">
        <v>190</v>
      </c>
      <c r="C12" s="74">
        <v>202596.60729969788</v>
      </c>
      <c r="D12" s="75">
        <v>0.22632933632413196</v>
      </c>
      <c r="E12" s="81">
        <v>65378.783970223914</v>
      </c>
      <c r="F12" s="75">
        <v>0.17186175414455784</v>
      </c>
      <c r="G12" s="81">
        <v>267975.39126992167</v>
      </c>
      <c r="H12" s="75">
        <v>0.21008521336936889</v>
      </c>
    </row>
  </sheetData>
  <mergeCells count="4">
    <mergeCell ref="C6:D6"/>
    <mergeCell ref="E6:F6"/>
    <mergeCell ref="G6:H6"/>
    <mergeCell ref="I1:I3"/>
  </mergeCells>
  <hyperlinks>
    <hyperlink ref="I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2"/>
  <sheetViews>
    <sheetView view="pageLayout" zoomScaleNormal="100" workbookViewId="0"/>
  </sheetViews>
  <sheetFormatPr baseColWidth="10" defaultColWidth="119.42578125" defaultRowHeight="15"/>
  <cols>
    <col min="1" max="1" width="8.42578125" customWidth="1"/>
    <col min="2" max="2" width="28.7109375" customWidth="1"/>
    <col min="3" max="7" width="10" customWidth="1"/>
    <col min="8" max="8" width="11.7109375" customWidth="1"/>
    <col min="9" max="9" width="11.7109375" style="110" customWidth="1"/>
    <col min="10" max="10" width="15" customWidth="1"/>
  </cols>
  <sheetData>
    <row r="1" spans="1:10" ht="15.75">
      <c r="A1" s="1" t="s">
        <v>0</v>
      </c>
      <c r="B1" s="2"/>
      <c r="C1" s="2"/>
      <c r="D1" s="2"/>
      <c r="E1" s="2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J2" s="122"/>
    </row>
    <row r="3" spans="1:10" ht="11.25" customHeight="1">
      <c r="J3" s="122"/>
    </row>
    <row r="4" spans="1:10">
      <c r="B4" s="3" t="s">
        <v>12</v>
      </c>
    </row>
    <row r="5" spans="1:10" ht="8.25" customHeight="1">
      <c r="B5" s="3"/>
    </row>
    <row r="6" spans="1:10" ht="14.1" customHeight="1">
      <c r="B6" s="18"/>
      <c r="C6" s="121" t="s">
        <v>2</v>
      </c>
      <c r="D6" s="121"/>
      <c r="E6" s="121" t="s">
        <v>3</v>
      </c>
      <c r="F6" s="121"/>
      <c r="G6" s="121" t="s">
        <v>4</v>
      </c>
      <c r="H6" s="121"/>
      <c r="I6" s="111"/>
    </row>
    <row r="7" spans="1:10" ht="14.1" customHeight="1" thickBot="1">
      <c r="B7" s="19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  <c r="I7" s="111"/>
    </row>
    <row r="8" spans="1:10">
      <c r="B8" s="100" t="s">
        <v>7</v>
      </c>
      <c r="C8" s="44">
        <v>624504.13118564908</v>
      </c>
      <c r="D8" s="44" t="s">
        <v>8</v>
      </c>
      <c r="E8" s="66">
        <v>651051.56819987192</v>
      </c>
      <c r="F8" s="46" t="s">
        <v>8</v>
      </c>
      <c r="G8" s="66">
        <v>1275555.6993855208</v>
      </c>
      <c r="H8" s="46" t="s">
        <v>8</v>
      </c>
      <c r="I8" s="112"/>
    </row>
    <row r="9" spans="1:10">
      <c r="B9" s="22" t="s">
        <v>13</v>
      </c>
      <c r="C9" s="67">
        <v>488641.32004074013</v>
      </c>
      <c r="D9" s="68">
        <v>0.78244689768990427</v>
      </c>
      <c r="E9" s="69">
        <v>462676.20008431637</v>
      </c>
      <c r="F9" s="68">
        <v>0.71065983507818753</v>
      </c>
      <c r="G9" s="69">
        <v>951317.52012505743</v>
      </c>
      <c r="H9" s="68">
        <v>0.74580633412036801</v>
      </c>
      <c r="I9" s="113"/>
    </row>
    <row r="10" spans="1:10">
      <c r="B10" s="22" t="s">
        <v>14</v>
      </c>
      <c r="C10" s="70">
        <v>471857.78611160192</v>
      </c>
      <c r="D10" s="71">
        <v>0.7555719210628099</v>
      </c>
      <c r="E10" s="72">
        <v>455578.87375190813</v>
      </c>
      <c r="F10" s="71">
        <v>0.69975850762722691</v>
      </c>
      <c r="G10" s="72">
        <v>927436.65986351029</v>
      </c>
      <c r="H10" s="71">
        <v>0.72708440745495362</v>
      </c>
      <c r="I10" s="14"/>
    </row>
    <row r="11" spans="1:10" ht="15.75" thickBot="1">
      <c r="B11" s="24" t="s">
        <v>15</v>
      </c>
      <c r="C11" s="58">
        <v>227290.12660981793</v>
      </c>
      <c r="D11" s="59">
        <v>0.36395295925152238</v>
      </c>
      <c r="E11" s="73">
        <v>180848.54284473354</v>
      </c>
      <c r="F11" s="59">
        <v>0.27777913713466901</v>
      </c>
      <c r="G11" s="73">
        <v>408138.66945455159</v>
      </c>
      <c r="H11" s="59">
        <v>0.31996930408540064</v>
      </c>
      <c r="I11" s="57"/>
    </row>
    <row r="12" spans="1:10">
      <c r="B12" s="25"/>
      <c r="C12" s="25"/>
      <c r="D12" s="25"/>
      <c r="E12" s="25"/>
      <c r="F12" s="25"/>
      <c r="G12" s="25"/>
      <c r="H12" s="25"/>
      <c r="I12" s="114"/>
    </row>
  </sheetData>
  <mergeCells count="4">
    <mergeCell ref="C6:D6"/>
    <mergeCell ref="E6:F6"/>
    <mergeCell ref="G6:H6"/>
    <mergeCell ref="J1:J3"/>
  </mergeCells>
  <hyperlinks>
    <hyperlink ref="J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1"/>
  <sheetViews>
    <sheetView view="pageLayout" zoomScaleNormal="100" workbookViewId="0"/>
  </sheetViews>
  <sheetFormatPr baseColWidth="10" defaultColWidth="108.5703125" defaultRowHeight="15"/>
  <cols>
    <col min="1" max="1" width="8.42578125" customWidth="1"/>
    <col min="2" max="2" width="28.7109375" customWidth="1"/>
    <col min="3" max="7" width="10" customWidth="1"/>
    <col min="8" max="9" width="11.7109375" customWidth="1"/>
    <col min="10" max="10" width="15" customWidth="1"/>
  </cols>
  <sheetData>
    <row r="1" spans="1:10" ht="15.75">
      <c r="A1" s="1" t="s">
        <v>0</v>
      </c>
      <c r="B1" s="2"/>
      <c r="C1" s="2"/>
      <c r="D1" s="2"/>
      <c r="E1" s="2"/>
      <c r="J1" s="122" t="s">
        <v>158</v>
      </c>
    </row>
    <row r="2" spans="1:10" ht="15.75">
      <c r="A2" s="1" t="s">
        <v>9</v>
      </c>
      <c r="B2" s="2"/>
      <c r="C2" s="2"/>
      <c r="D2" s="2"/>
      <c r="E2" s="2"/>
      <c r="J2" s="122"/>
    </row>
    <row r="3" spans="1:10" ht="11.25" customHeight="1">
      <c r="J3" s="122"/>
    </row>
    <row r="4" spans="1:10">
      <c r="B4" s="3" t="s">
        <v>36</v>
      </c>
    </row>
    <row r="5" spans="1:10" ht="6.75" customHeight="1">
      <c r="B5" s="3"/>
    </row>
    <row r="6" spans="1:10" ht="28.35" customHeight="1">
      <c r="B6" s="21"/>
      <c r="C6" s="121" t="s">
        <v>10</v>
      </c>
      <c r="D6" s="121"/>
      <c r="E6" s="121" t="s">
        <v>11</v>
      </c>
      <c r="F6" s="121"/>
      <c r="G6" s="121" t="s">
        <v>4</v>
      </c>
      <c r="H6" s="121"/>
    </row>
    <row r="7" spans="1:10" ht="15.75" thickBot="1">
      <c r="B7" s="20"/>
      <c r="C7" s="20" t="s">
        <v>5</v>
      </c>
      <c r="D7" s="20" t="s">
        <v>6</v>
      </c>
      <c r="E7" s="20" t="s">
        <v>5</v>
      </c>
      <c r="F7" s="20" t="s">
        <v>6</v>
      </c>
      <c r="G7" s="20" t="s">
        <v>5</v>
      </c>
      <c r="H7" s="20" t="s">
        <v>6</v>
      </c>
    </row>
    <row r="8" spans="1:10">
      <c r="B8" s="100" t="s">
        <v>7</v>
      </c>
      <c r="C8" s="44">
        <v>895140.72983253992</v>
      </c>
      <c r="D8" s="44" t="s">
        <v>8</v>
      </c>
      <c r="E8" s="66">
        <v>380414.9695529812</v>
      </c>
      <c r="F8" s="46" t="s">
        <v>8</v>
      </c>
      <c r="G8" s="5">
        <v>1275555.699385521</v>
      </c>
      <c r="H8" s="6" t="s">
        <v>8</v>
      </c>
    </row>
    <row r="9" spans="1:10">
      <c r="B9" s="22" t="s">
        <v>13</v>
      </c>
      <c r="C9" s="67">
        <v>668936.2410724581</v>
      </c>
      <c r="D9" s="68">
        <v>0.74729728944140505</v>
      </c>
      <c r="E9" s="69">
        <v>282381.27905259846</v>
      </c>
      <c r="F9" s="68">
        <v>0.7422980209859239</v>
      </c>
      <c r="G9" s="9">
        <v>951317.52012505662</v>
      </c>
      <c r="H9" s="8">
        <v>0.74580633412036723</v>
      </c>
    </row>
    <row r="10" spans="1:10">
      <c r="B10" s="22" t="s">
        <v>14</v>
      </c>
      <c r="C10" s="70">
        <v>660612.70591572532</v>
      </c>
      <c r="D10" s="71">
        <v>0.73799871226875202</v>
      </c>
      <c r="E10" s="72">
        <v>266823.9539477845</v>
      </c>
      <c r="F10" s="71">
        <v>0.70140235086259761</v>
      </c>
      <c r="G10" s="12">
        <v>927436.65986350982</v>
      </c>
      <c r="H10" s="11">
        <v>0.72708440745495306</v>
      </c>
    </row>
    <row r="11" spans="1:10" ht="15.75" thickBot="1">
      <c r="B11" s="24" t="s">
        <v>15</v>
      </c>
      <c r="C11" s="58">
        <v>307928.24252862635</v>
      </c>
      <c r="D11" s="59">
        <v>0.34399981172371924</v>
      </c>
      <c r="E11" s="73">
        <v>100210.42692592498</v>
      </c>
      <c r="F11" s="59">
        <v>0.2634239841920008</v>
      </c>
      <c r="G11" s="118">
        <v>408138.6694545513</v>
      </c>
      <c r="H11" s="119">
        <v>0.31996930408540036</v>
      </c>
    </row>
  </sheetData>
  <mergeCells count="4">
    <mergeCell ref="C6:D6"/>
    <mergeCell ref="E6:F6"/>
    <mergeCell ref="J1:J3"/>
    <mergeCell ref="G6:H6"/>
  </mergeCells>
  <hyperlinks>
    <hyperlink ref="J1" location="Índice!A1" display="Volver al Índice"/>
  </hyperlinks>
  <pageMargins left="0.74803149606299213" right="0.55118110236220474" top="1.1811023622047245" bottom="0.98425196850393704" header="0.31496062992125984" footer="0.31496062992125984"/>
  <pageSetup paperSize="9" scale="105" orientation="landscape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
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Índice</vt:lpstr>
      <vt:lpstr>V1</vt:lpstr>
      <vt:lpstr>V2</vt:lpstr>
      <vt:lpstr>V3</vt:lpstr>
      <vt:lpstr>V4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P19</vt:lpstr>
      <vt:lpstr>P20</vt:lpstr>
      <vt:lpstr>P21</vt:lpstr>
      <vt:lpstr>P22</vt:lpstr>
      <vt:lpstr>P23</vt:lpstr>
      <vt:lpstr>P24</vt:lpstr>
      <vt:lpstr>N1</vt:lpstr>
      <vt:lpstr>N2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2015-07-01T11:36:35Z</cp:lastPrinted>
  <dcterms:created xsi:type="dcterms:W3CDTF">2013-10-10T08:58:29Z</dcterms:created>
  <dcterms:modified xsi:type="dcterms:W3CDTF">2015-07-02T07:51:25Z</dcterms:modified>
</cp:coreProperties>
</file>