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P:\ANALISIS\Comun\SECTOR EXTERIOR\6-INFORME\"/>
    </mc:Choice>
  </mc:AlternateContent>
  <xr:revisionPtr revIDLastSave="0" documentId="13_ncr:1_{21FFA6F9-62DF-4C67-B869-76CDB617F057}" xr6:coauthVersionLast="47" xr6:coauthVersionMax="47" xr10:uidLastSave="{00000000-0000-0000-0000-000000000000}"/>
  <bookViews>
    <workbookView xWindow="-120" yWindow="-120" windowWidth="29040" windowHeight="15720" xr2:uid="{BE7FED1B-F2A3-47AF-B3CE-F41F28BA0145}"/>
  </bookViews>
  <sheets>
    <sheet name="INFORME" sheetId="1" r:id="rId1"/>
  </sheets>
  <externalReferences>
    <externalReference r:id="rId2"/>
    <externalReference r:id="rId3"/>
  </externalReferences>
  <definedNames>
    <definedName name="_xlnm.Print_Area" localSheetId="0">INFORME!$A$1:$F$374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<sst xmlns="http://schemas.openxmlformats.org/spreadsheetml/2006/main" count="147" uniqueCount="62">
  <si>
    <t>INFORME DE COMERCIO EXTERIOR DE LA PROVINCIA DE SEVILLA</t>
  </si>
  <si>
    <t>NOVIEMBRE 2023</t>
  </si>
  <si>
    <t>SECTOR EXTERIOR</t>
  </si>
  <si>
    <t>PROVINCIA DE SEVILLA</t>
  </si>
  <si>
    <t>PRINCIPALES INDICADORES MENSUALES</t>
  </si>
  <si>
    <t>EXPORT</t>
  </si>
  <si>
    <t>IMPORT</t>
  </si>
  <si>
    <t>Saldo</t>
  </si>
  <si>
    <t>Cobertura</t>
  </si>
  <si>
    <t>Sevilla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</si>
  <si>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</si>
  <si>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</si>
  <si>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</si>
  <si>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</si>
  <si>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</si>
  <si>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</si>
  <si>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</si>
  <si>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</si>
  <si>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Var. Absolutas ANUAL</t>
  </si>
  <si>
    <t>Var. % ANUAL</t>
  </si>
  <si>
    <t xml:space="preserve">Volumen de Exportaciones </t>
  </si>
  <si>
    <t>Fuente : Datacomex.Secretaría General de Comercio 2024</t>
  </si>
  <si>
    <t>EXPORTACIONES :  PAISES DE DESTINO</t>
  </si>
  <si>
    <t>PAISES</t>
  </si>
  <si>
    <t>% EXPORTACIONES</t>
  </si>
  <si>
    <t>Alemania</t>
  </si>
  <si>
    <t>Francia</t>
  </si>
  <si>
    <t>Estados Unidos</t>
  </si>
  <si>
    <t>Portugal</t>
  </si>
  <si>
    <t>Reino Unido</t>
  </si>
  <si>
    <t>Kazajstán</t>
  </si>
  <si>
    <t>Italia</t>
  </si>
  <si>
    <t>Serbia</t>
  </si>
  <si>
    <t>Marruecos</t>
  </si>
  <si>
    <t>México</t>
  </si>
  <si>
    <t>Resto de paises</t>
  </si>
  <si>
    <t>Total</t>
  </si>
  <si>
    <t>EXPORTACIONES : PRODUCTOS AL EXTERIOR</t>
  </si>
  <si>
    <t>PRODUCTOS</t>
  </si>
  <si>
    <t>AERONAVES; VEHÍCULOS ESPACIALES</t>
  </si>
  <si>
    <t>GRASAS, ACEITE ANIMAL O VEGETA</t>
  </si>
  <si>
    <t>CONSERVAS VERDURA O FRUTA; ZUM</t>
  </si>
  <si>
    <t>APARATOS Y MATERIAL ELÉCTRICOS</t>
  </si>
  <si>
    <t>MÁQUINAS Y APARATOS MECÁNICOS</t>
  </si>
  <si>
    <t>JABONES; LUBRICANTES; CERAS</t>
  </si>
  <si>
    <t>FRUTAS /FRUTOS, S/ CONSERVAR</t>
  </si>
  <si>
    <t>MANUF. DE FUNDIC., HIER./ACERO</t>
  </si>
  <si>
    <t>VEHÍCULOS AUTOMÓVILES; TRACTOR</t>
  </si>
  <si>
    <t>CARNE Y DESPOJOS COMESTIBLES</t>
  </si>
  <si>
    <t>Resto de productos</t>
  </si>
  <si>
    <t>TOTAL</t>
  </si>
  <si>
    <t xml:space="preserve">ACUMULADOS PRINCIPALES INDICADORES </t>
  </si>
  <si>
    <t>Irlanda</t>
  </si>
  <si>
    <t>Países Bajos</t>
  </si>
  <si>
    <t>Resto de Paises</t>
  </si>
  <si>
    <t>AERONAVES; VEHÍCULOS ESPACIALE</t>
  </si>
  <si>
    <t>FUNDICIÓN, HIERRO Y ACERO</t>
  </si>
  <si>
    <t>LEGUMBRES, HORTALIZAS, S/ CONS</t>
  </si>
  <si>
    <t>Resto de Productos</t>
  </si>
  <si>
    <t>NOVIEMBRE 2023 (miles de euros)</t>
  </si>
  <si>
    <t>ENERO-NOVIEMBRE 2023 (miles de euros)</t>
  </si>
  <si>
    <t>29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</si>
</sst>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\-#,##0\ "/>
    <numFmt numFmtId="165" formatCode="_(* #,##0.00_);_(* \(#,##0.00\);_(* &quot;-&quot;??_);_(@_)"/>
    <numFmt numFmtId="166" formatCode="_-* #,##0\ _€_-;\-* #,##0\ _€_-;_-* &quot;-&quot;??\ _€_-;_-@_-"/>
    <numFmt numFmtId="167" formatCode="_-* #,##0.00\ _€_-;\-* #,##0.00\ _€_-;_-* &quot;-&quot;??\ _€_-;_-@_-"/>
    <numFmt numFmtId="168" formatCode="0.0%"/>
    <numFmt numFmtId="169" formatCode="_(* #,##0_);_(* \(#,##0\);_(* &quot;-&quot;??_);_(@_)"/>
  </numFmts>
  <fonts count="16" x14ac:knownFonts="1">
    <font>
      <sz val="10"/>
      <name val="Arial"/>
    </font>
    <font>
      <b/>
      <sz val="11"/>
      <color theme="0"/>
      <name val="Aptos Narrow"/>
      <family val="2"/>
      <scheme val="minor"/>
    </font>
    <font>
      <sz val="10"/>
      <name val="Arial"/>
    </font>
    <font>
      <sz val="10"/>
      <name val="Aptos Narrow"/>
      <family val="2"/>
      <scheme val="minor"/>
    </font>
    <font>
      <b/>
      <sz val="10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4"/>
      <color theme="4"/>
      <name val="Aptos Narrow"/>
      <family val="2"/>
      <scheme val="minor"/>
    </font>
    <font>
      <sz val="11"/>
      <color theme="4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b/>
      <sz val="8"/>
      <color theme="4"/>
      <name val="Aptos Narrow"/>
      <family val="2"/>
      <scheme val="minor"/>
    </font>
    <font>
      <b/>
      <sz val="8"/>
      <name val="Aptos Narrow"/>
      <family val="2"/>
      <scheme val="minor"/>
    </font>
    <font>
      <sz val="8"/>
      <name val="Aptos Narrow"/>
      <family val="2"/>
      <scheme val="minor"/>
    </font>
    <font>
      <sz val="6"/>
      <name val="Aptos Narrow"/>
      <family val="2"/>
      <scheme val="minor"/>
    </font>
    <font>
      <b/>
      <sz val="10"/>
      <color theme="4"/>
      <name val="Aptos Narrow"/>
      <family val="2"/>
      <scheme val="minor"/>
    </font>
    <font>
      <b/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499923703726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3" borderId="0" xfId="0" applyFont="1" applyFill="1"/>
    <xf numFmtId="0" fontId="4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9" fillId="0" borderId="0" xfId="0" applyFont="1"/>
    <xf numFmtId="164" fontId="3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8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8" fillId="0" borderId="0" xfId="0" applyFont="1" applyAlignment="1">
      <alignment horizontal="left" indent="1"/>
    </xf>
    <xf numFmtId="166" fontId="11" fillId="0" borderId="0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vertical="center"/>
    </xf>
    <xf numFmtId="167" fontId="11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indent="1"/>
    </xf>
    <xf numFmtId="166" fontId="12" fillId="0" borderId="0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 vertical="center"/>
    </xf>
    <xf numFmtId="167" fontId="12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11" fillId="0" borderId="0" xfId="1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0" fontId="9" fillId="0" borderId="0" xfId="2" applyNumberFormat="1" applyFont="1" applyFill="1" applyBorder="1"/>
    <xf numFmtId="3" fontId="12" fillId="0" borderId="0" xfId="1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8" fontId="13" fillId="0" borderId="0" xfId="2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0" fontId="12" fillId="0" borderId="0" xfId="0" applyFont="1" applyAlignment="1">
      <alignment horizontal="right" vertical="center"/>
    </xf>
    <xf numFmtId="49" fontId="14" fillId="0" borderId="0" xfId="0" applyNumberFormat="1" applyFont="1"/>
    <xf numFmtId="0" fontId="15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top"/>
    </xf>
    <xf numFmtId="3" fontId="9" fillId="0" borderId="0" xfId="0" applyNumberFormat="1" applyFont="1"/>
    <xf numFmtId="168" fontId="9" fillId="0" borderId="0" xfId="2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9" fontId="12" fillId="0" borderId="0" xfId="1" applyNumberFormat="1" applyFont="1" applyFill="1" applyBorder="1" applyAlignment="1"/>
    <xf numFmtId="168" fontId="12" fillId="0" borderId="0" xfId="2" applyNumberFormat="1" applyFont="1" applyFill="1" applyBorder="1" applyAlignment="1">
      <alignment horizontal="center"/>
    </xf>
    <xf numFmtId="169" fontId="11" fillId="0" borderId="0" xfId="1" applyNumberFormat="1" applyFont="1" applyFill="1" applyBorder="1" applyAlignment="1"/>
    <xf numFmtId="168" fontId="11" fillId="0" borderId="0" xfId="2" applyNumberFormat="1" applyFont="1" applyFill="1" applyBorder="1" applyAlignment="1">
      <alignment horizontal="center"/>
    </xf>
    <xf numFmtId="0" fontId="8" fillId="0" borderId="0" xfId="0" applyFont="1" applyAlignment="1">
      <alignment horizontal="fill"/>
    </xf>
    <xf numFmtId="169" fontId="12" fillId="0" borderId="0" xfId="1" applyNumberFormat="1" applyFont="1" applyAlignment="1"/>
    <xf numFmtId="168" fontId="12" fillId="0" borderId="0" xfId="2" applyNumberFormat="1" applyFont="1" applyAlignment="1">
      <alignment horizontal="center"/>
    </xf>
    <xf numFmtId="0" fontId="8" fillId="0" borderId="0" xfId="0" applyFont="1"/>
    <xf numFmtId="168" fontId="12" fillId="0" borderId="0" xfId="2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2" fillId="0" borderId="0" xfId="2" applyNumberFormat="1" applyFont="1" applyFill="1" applyBorder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3551070200733"/>
          <c:y val="0.18900047330149305"/>
          <c:w val="0.66121720700405406"/>
          <c:h val="0.577210102835506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64-42F8-978D-E3BC4ED1A6E3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64-42F8-978D-E3BC4ED1A6E3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64-42F8-978D-E3BC4ED1A6E3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64-42F8-978D-E3BC4ED1A6E3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564-42F8-978D-E3BC4ED1A6E3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564-42F8-978D-E3BC4ED1A6E3}"/>
              </c:ext>
            </c:extLst>
          </c:dPt>
          <c:dPt>
            <c:idx val="6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564-42F8-978D-E3BC4ED1A6E3}"/>
              </c:ext>
            </c:extLst>
          </c:dPt>
          <c:dPt>
            <c:idx val="7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564-42F8-978D-E3BC4ED1A6E3}"/>
              </c:ext>
            </c:extLst>
          </c:dPt>
          <c:dPt>
            <c:idx val="8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564-42F8-978D-E3BC4ED1A6E3}"/>
              </c:ext>
            </c:extLst>
          </c:dPt>
          <c:dPt>
            <c:idx val="9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564-42F8-978D-E3BC4ED1A6E3}"/>
              </c:ext>
            </c:extLst>
          </c:dPt>
          <c:dPt>
            <c:idx val="10"/>
            <c:bubble3D val="0"/>
            <c:spPr>
              <a:solidFill>
                <a:sysClr val="window" lastClr="FFFFFF"/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564-42F8-978D-E3BC4ED1A6E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564-42F8-978D-E3BC4ED1A6E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564-42F8-978D-E3BC4ED1A6E3}"/>
                </c:ext>
              </c:extLst>
            </c:dLbl>
            <c:dLbl>
              <c:idx val="2"/>
              <c:layout>
                <c:manualLayout>
                  <c:x val="2.6535035383119961E-2"/>
                  <c:y val="5.5978658405404238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64-42F8-978D-E3BC4ED1A6E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INFORME!$C$121:$C$131</c:f>
              <c:numCache>
                <c:formatCode>0.0%</c:formatCode>
                <c:ptCount val="11"/>
                <c:pt idx="0">
                  <c:v>0.27549606973826629</c:v>
                </c:pt>
                <c:pt idx="1">
                  <c:v>0.19515982823157038</c:v>
                </c:pt>
                <c:pt idx="2">
                  <c:v>8.0011628288134684E-2</c:v>
                </c:pt>
                <c:pt idx="3">
                  <c:v>6.4398447320906702E-2</c:v>
                </c:pt>
                <c:pt idx="4">
                  <c:v>5.7253216838992496E-2</c:v>
                </c:pt>
                <c:pt idx="5">
                  <c:v>3.7079131549958462E-2</c:v>
                </c:pt>
                <c:pt idx="6">
                  <c:v>3.3080435187644565E-2</c:v>
                </c:pt>
                <c:pt idx="7">
                  <c:v>3.1259947756014823E-2</c:v>
                </c:pt>
                <c:pt idx="8">
                  <c:v>1.6055792889477772E-2</c:v>
                </c:pt>
                <c:pt idx="9">
                  <c:v>1.4476580575491955E-2</c:v>
                </c:pt>
                <c:pt idx="10">
                  <c:v>0.19572892162354183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564-42F8-978D-E3BC4ED1A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0943551070200733"/>
          <c:y val="0.18900047330149305"/>
          <c:w val="0.66121720700405406"/>
          <c:h val="0.57721010283550622"/>
        </c:manualLayout>
      </c:layout>
      <c:pieChart>
        <c:varyColors val="1"/>
        <c:ser>
          <c:idx val="0"/>
          <c:order val="0"/>
          <c:tx>
            <c:strRef>
              <c:f>INFORME!$B$19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BB-4369-BED3-91912048B6B5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BB-4369-BED3-91912048B6B5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BB-4369-BED3-91912048B6B5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BBB-4369-BED3-91912048B6B5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BBB-4369-BED3-91912048B6B5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BBB-4369-BED3-91912048B6B5}"/>
              </c:ext>
            </c:extLst>
          </c:dPt>
          <c:dPt>
            <c:idx val="6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BBB-4369-BED3-91912048B6B5}"/>
              </c:ext>
            </c:extLst>
          </c:dPt>
          <c:dPt>
            <c:idx val="7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BBB-4369-BED3-91912048B6B5}"/>
              </c:ext>
            </c:extLst>
          </c:dPt>
          <c:dPt>
            <c:idx val="8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BBB-4369-BED3-91912048B6B5}"/>
              </c:ext>
            </c:extLst>
          </c:dPt>
          <c:dPt>
            <c:idx val="9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BBB-4369-BED3-91912048B6B5}"/>
              </c:ext>
            </c:extLst>
          </c:dPt>
          <c:dPt>
            <c:idx val="10"/>
            <c:bubble3D val="0"/>
            <c:spPr>
              <a:solidFill>
                <a:sysClr val="window" lastClr="FFFFFF"/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BBB-4369-BED3-91912048B6B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BBB-4369-BED3-91912048B6B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BBB-4369-BED3-91912048B6B5}"/>
                </c:ext>
              </c:extLst>
            </c:dLbl>
            <c:dLbl>
              <c:idx val="2"/>
              <c:layout>
                <c:manualLayout>
                  <c:x val="2.6535035383119961E-2"/>
                  <c:y val="5.5978658405404238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BB-4369-BED3-91912048B6B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INFORME!$A$279:$A$289</c:f>
              <c:strCache>
                <c:ptCount val="11"/>
                <c:pt idx="0">
                  <c:v>Francia</c:v>
                </c:pt>
                <c:pt idx="1">
                  <c:v>Alemania</c:v>
                </c:pt>
                <c:pt idx="2">
                  <c:v>Portugal</c:v>
                </c:pt>
                <c:pt idx="3">
                  <c:v>Reino Unido</c:v>
                </c:pt>
                <c:pt idx="4">
                  <c:v>Estados Unidos</c:v>
                </c:pt>
                <c:pt idx="5">
                  <c:v>Italia</c:v>
                </c:pt>
                <c:pt idx="6">
                  <c:v>Irlanda</c:v>
                </c:pt>
                <c:pt idx="7">
                  <c:v>Países Bajos</c:v>
                </c:pt>
                <c:pt idx="8">
                  <c:v>México</c:v>
                </c:pt>
                <c:pt idx="9">
                  <c:v>Marruecos</c:v>
                </c:pt>
                <c:pt idx="10">
                  <c:v>Resto de Paises</c:v>
                </c:pt>
              </c:strCache>
            </c:strRef>
          </c:cat>
          <c:val>
            <c:numRef>
              <c:f>INFORME!$C$279:$C$289</c:f>
              <c:numCache>
                <c:formatCode>0.0%</c:formatCode>
                <c:ptCount val="11"/>
                <c:pt idx="0">
                  <c:v>0.17190997553478438</c:v>
                </c:pt>
                <c:pt idx="1">
                  <c:v>0.11357223843734957</c:v>
                </c:pt>
                <c:pt idx="2">
                  <c:v>0.10106722587438584</c:v>
                </c:pt>
                <c:pt idx="3">
                  <c:v>9.6143639458099561E-2</c:v>
                </c:pt>
                <c:pt idx="4">
                  <c:v>7.8530538321920321E-2</c:v>
                </c:pt>
                <c:pt idx="5">
                  <c:v>5.3272232448149985E-2</c:v>
                </c:pt>
                <c:pt idx="6">
                  <c:v>2.7166708807208239E-2</c:v>
                </c:pt>
                <c:pt idx="7">
                  <c:v>2.4001352581947362E-2</c:v>
                </c:pt>
                <c:pt idx="8">
                  <c:v>1.8408242882189205E-2</c:v>
                </c:pt>
                <c:pt idx="9">
                  <c:v>1.8189427682172445E-2</c:v>
                </c:pt>
                <c:pt idx="10">
                  <c:v>0.29773841797179312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BBB-4369-BED3-91912048B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0906745631155"/>
          <c:y val="6.8152258169801319E-2"/>
          <c:w val="0.72807501626399274"/>
          <c:h val="0.88274380210245751"/>
        </c:manualLayout>
      </c:layout>
      <c:pieChart>
        <c:varyColors val="1"/>
        <c:ser>
          <c:idx val="2"/>
          <c:order val="0"/>
          <c:dPt>
            <c:idx val="0"/>
            <c:bubble3D val="0"/>
            <c:spPr>
              <a:solidFill>
                <a:srgbClr val="008FF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32-4917-A823-602BE8D37C70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32-4917-A823-602BE8D37C70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32-4917-A823-602BE8D37C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32-4917-A823-602BE8D37C70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32-4917-A823-602BE8D37C7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832-4917-A823-602BE8D37C70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832-4917-A823-602BE8D37C70}"/>
              </c:ext>
            </c:extLst>
          </c:dPt>
          <c:dPt>
            <c:idx val="7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832-4917-A823-602BE8D37C70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832-4917-A823-602BE8D37C70}"/>
              </c:ext>
            </c:extLst>
          </c:dPt>
          <c:dPt>
            <c:idx val="9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832-4917-A823-602BE8D37C70}"/>
              </c:ext>
            </c:extLst>
          </c:dPt>
          <c:dPt>
            <c:idx val="10"/>
            <c:bubble3D val="0"/>
            <c:spPr>
              <a:noFill/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832-4917-A823-602BE8D37C70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832-4917-A823-602BE8D37C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INFORME!$A$334:$A$345</c:f>
              <c:strCache>
                <c:ptCount val="12"/>
                <c:pt idx="0">
                  <c:v>AERONAVES; VEHÍCULOS ESPACIALE</c:v>
                </c:pt>
                <c:pt idx="1">
                  <c:v>GRASAS, ACEITE ANIMAL O VEGETA</c:v>
                </c:pt>
                <c:pt idx="2">
                  <c:v>CONSERVAS VERDURA O FRUTA; ZUM</c:v>
                </c:pt>
                <c:pt idx="3">
                  <c:v>MÁQUINAS Y APARATOS MECÁNICOS</c:v>
                </c:pt>
                <c:pt idx="4">
                  <c:v>APARATOS Y MATERIAL ELÉCTRICOS</c:v>
                </c:pt>
                <c:pt idx="5">
                  <c:v>FRUTAS /FRUTOS, S/ CONSERVAR</c:v>
                </c:pt>
                <c:pt idx="6">
                  <c:v>JABONES; LUBRICANTES; CERAS</c:v>
                </c:pt>
                <c:pt idx="7">
                  <c:v>VEHÍCULOS AUTOMÓVILES; TRACTOR</c:v>
                </c:pt>
                <c:pt idx="8">
                  <c:v>FUNDICIÓN, HIERRO Y ACERO</c:v>
                </c:pt>
                <c:pt idx="9">
                  <c:v>LEGUMBRES, HORTALIZAS, S/ CONS</c:v>
                </c:pt>
                <c:pt idx="10">
                  <c:v>Resto de Productos</c:v>
                </c:pt>
                <c:pt idx="11">
                  <c:v>Total</c:v>
                </c:pt>
              </c:strCache>
            </c:strRef>
          </c:cat>
          <c:val>
            <c:numRef>
              <c:f>INFORME!$C$334:$C$344</c:f>
              <c:numCache>
                <c:formatCode>0.0%</c:formatCode>
                <c:ptCount val="11"/>
                <c:pt idx="0">
                  <c:v>0.25126051748445372</c:v>
                </c:pt>
                <c:pt idx="1">
                  <c:v>0.22190543588538417</c:v>
                </c:pt>
                <c:pt idx="2">
                  <c:v>5.8634407619680688E-2</c:v>
                </c:pt>
                <c:pt idx="3">
                  <c:v>4.6524201193488247E-2</c:v>
                </c:pt>
                <c:pt idx="4">
                  <c:v>3.9127301653902713E-2</c:v>
                </c:pt>
                <c:pt idx="5">
                  <c:v>3.7906632539062353E-2</c:v>
                </c:pt>
                <c:pt idx="6">
                  <c:v>3.5326793436470924E-2</c:v>
                </c:pt>
                <c:pt idx="7">
                  <c:v>3.1018598499314064E-2</c:v>
                </c:pt>
                <c:pt idx="8">
                  <c:v>1.8286337770500646E-2</c:v>
                </c:pt>
                <c:pt idx="9">
                  <c:v>1.8094472797524068E-2</c:v>
                </c:pt>
                <c:pt idx="10">
                  <c:v>0.24191530112021839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832-4917-A823-602BE8D37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/>
              <a:t>FRANCIA</a:t>
            </a:r>
          </a:p>
        </c:rich>
      </c:tx>
      <c:layout>
        <c:manualLayout>
          <c:xMode val="edge"/>
          <c:yMode val="edge"/>
          <c:x val="0.40486099190207858"/>
          <c:y val="2.777762949122885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5608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'[1]Acum paises DETALLE'!$D$6:$D$9</c:f>
              <c:strCache>
                <c:ptCount val="4"/>
                <c:pt idx="0">
                  <c:v>AERONAVES; VEHÍCULOS ESPACIALES</c:v>
                </c:pt>
                <c:pt idx="1">
                  <c:v>GRASAS, ACEITE ANIMAL O VEGETAL</c:v>
                </c:pt>
                <c:pt idx="2">
                  <c:v>JABONES; LUBRICANTES; CERAS</c:v>
                </c:pt>
                <c:pt idx="3">
                  <c:v>Resto</c:v>
                </c:pt>
              </c:strCache>
            </c:strRef>
          </c:cat>
          <c:val>
            <c:numRef>
              <c:f>'[1]Acum paises DETALLE'!$E$6:$E$9</c:f>
              <c:numCache>
                <c:formatCode>General</c:formatCode>
                <c:ptCount val="4"/>
                <c:pt idx="0">
                  <c:v>0.4135917950007294</c:v>
                </c:pt>
                <c:pt idx="1">
                  <c:v>0.16288802610928335</c:v>
                </c:pt>
                <c:pt idx="2">
                  <c:v>5.0369080287659254E-2</c:v>
                </c:pt>
                <c:pt idx="3">
                  <c:v>0.37315109860232798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C-4506-81F3-5159191D1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8448655"/>
        <c:axId val="1"/>
      </c:barChart>
      <c:catAx>
        <c:axId val="17284486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84486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/>
              <a:t>ALEMANIA</a:t>
            </a:r>
          </a:p>
        </c:rich>
      </c:tx>
      <c:layout>
        <c:manualLayout>
          <c:xMode val="edge"/>
          <c:yMode val="edge"/>
          <c:x val="0.40486099190207858"/>
          <c:y val="2.777762949122885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'[1]Acum paises DETALLE'!$D$11:$D$14</c:f>
              <c:strCache>
                <c:ptCount val="4"/>
                <c:pt idx="0">
                  <c:v>AERONAVES; VEHÍCULOS ESPACIALES</c:v>
                </c:pt>
                <c:pt idx="1">
                  <c:v>FRUTAS /FRUTOS, S/ CONSERVAR</c:v>
                </c:pt>
                <c:pt idx="2">
                  <c:v>GRASAS, ACEITE ANIMAL O VEGETAL</c:v>
                </c:pt>
                <c:pt idx="3">
                  <c:v>Resto</c:v>
                </c:pt>
              </c:strCache>
            </c:strRef>
          </c:cat>
          <c:val>
            <c:numRef>
              <c:f>'[1]Acum paises DETALLE'!$E$11:$E$14</c:f>
              <c:numCache>
                <c:formatCode>General</c:formatCode>
                <c:ptCount val="4"/>
                <c:pt idx="0">
                  <c:v>0.53308469253016488</c:v>
                </c:pt>
                <c:pt idx="1">
                  <c:v>7.7738157508616609E-2</c:v>
                </c:pt>
                <c:pt idx="2">
                  <c:v>5.841470250433968E-2</c:v>
                </c:pt>
                <c:pt idx="3">
                  <c:v>0.33076244745687888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6-4DDD-984D-D6A50335F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8449135"/>
        <c:axId val="1"/>
      </c:barChart>
      <c:catAx>
        <c:axId val="172844913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844913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/>
              <a:t>PORTUGAL</a:t>
            </a:r>
          </a:p>
        </c:rich>
      </c:tx>
      <c:layout>
        <c:manualLayout>
          <c:xMode val="edge"/>
          <c:yMode val="edge"/>
          <c:x val="0.40486099190207858"/>
          <c:y val="2.777762949122885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'[1]Acum paises DETALLE'!$D$16:$D$19</c:f>
              <c:strCache>
                <c:ptCount val="4"/>
                <c:pt idx="0">
                  <c:v>GRASAS, ACEITE ANIMAL O VEGETAL</c:v>
                </c:pt>
                <c:pt idx="1">
                  <c:v>72 FUNDICIÓN, HIERRO Y ACERO</c:v>
                </c:pt>
                <c:pt idx="2">
                  <c:v>88 AERONAVES; VEHÍCULOS ESPACIALES</c:v>
                </c:pt>
                <c:pt idx="3">
                  <c:v>Resto</c:v>
                </c:pt>
              </c:strCache>
            </c:strRef>
          </c:cat>
          <c:val>
            <c:numRef>
              <c:f>'[1]Acum paises DETALLE'!$E$16:$E$19</c:f>
              <c:numCache>
                <c:formatCode>General</c:formatCode>
                <c:ptCount val="4"/>
                <c:pt idx="0">
                  <c:v>0.37877218319145067</c:v>
                </c:pt>
                <c:pt idx="1">
                  <c:v>0.10266089888529502</c:v>
                </c:pt>
                <c:pt idx="2">
                  <c:v>7.1197786454671952E-2</c:v>
                </c:pt>
                <c:pt idx="3">
                  <c:v>0.44736913146858237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C-43B1-9968-235E2F180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8440015"/>
        <c:axId val="1"/>
      </c:barChart>
      <c:catAx>
        <c:axId val="17284400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84400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/>
              <a:t>AERONAVES</a:t>
            </a:r>
            <a:r>
              <a:rPr lang="es-ES" sz="800" baseline="0"/>
              <a:t> Y VEHÍCULOS ESPACIALES</a:t>
            </a:r>
            <a:endParaRPr lang="es-ES" sz="800"/>
          </a:p>
        </c:rich>
      </c:tx>
      <c:layout>
        <c:manualLayout>
          <c:xMode val="edge"/>
          <c:yMode val="edge"/>
          <c:x val="0.40486119635936374"/>
          <c:y val="2.777783649527030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5608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'[1]Acum produtos DETALLE'!$D$5:$D$8</c:f>
              <c:strCache>
                <c:ptCount val="4"/>
                <c:pt idx="0">
                  <c:v>Francia</c:v>
                </c:pt>
                <c:pt idx="1">
                  <c:v>Alemania</c:v>
                </c:pt>
                <c:pt idx="2">
                  <c:v>Irlanda</c:v>
                </c:pt>
                <c:pt idx="3">
                  <c:v>Resto </c:v>
                </c:pt>
              </c:strCache>
            </c:strRef>
          </c:cat>
          <c:val>
            <c:numRef>
              <c:f>'[1]Acum produtos DETALLE'!$E$5:$E$8</c:f>
              <c:numCache>
                <c:formatCode>General</c:formatCode>
                <c:ptCount val="4"/>
                <c:pt idx="0">
                  <c:v>0.28297543948329312</c:v>
                </c:pt>
                <c:pt idx="1">
                  <c:v>0.24095955231439453</c:v>
                </c:pt>
                <c:pt idx="2">
                  <c:v>8.9127300660249001E-2</c:v>
                </c:pt>
                <c:pt idx="3">
                  <c:v>0.38693770754206341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3-47E6-B87B-010E93A1B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8442415"/>
        <c:axId val="1"/>
      </c:barChart>
      <c:catAx>
        <c:axId val="1728442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84424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/>
              <a:t>GRASAS , ACEITES ANIMALES</a:t>
            </a:r>
            <a:r>
              <a:rPr lang="es-ES" sz="800" baseline="0"/>
              <a:t> Y  VEGETALES</a:t>
            </a:r>
            <a:endParaRPr lang="es-ES" sz="800"/>
          </a:p>
        </c:rich>
      </c:tx>
      <c:layout>
        <c:manualLayout>
          <c:xMode val="edge"/>
          <c:yMode val="edge"/>
          <c:x val="0.40486101035123417"/>
          <c:y val="2.777795632688771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'[1]Acum produtos DETALLE'!$D$10:$D$13</c:f>
              <c:strCache>
                <c:ptCount val="4"/>
                <c:pt idx="0">
                  <c:v>Portugal</c:v>
                </c:pt>
                <c:pt idx="1">
                  <c:v>Francia</c:v>
                </c:pt>
                <c:pt idx="2">
                  <c:v>Estados Unidos</c:v>
                </c:pt>
                <c:pt idx="3">
                  <c:v>Resto </c:v>
                </c:pt>
              </c:strCache>
            </c:strRef>
          </c:cat>
          <c:val>
            <c:numRef>
              <c:f>'[1]Acum produtos DETALLE'!$E$10:$E$13</c:f>
              <c:numCache>
                <c:formatCode>General</c:formatCode>
                <c:ptCount val="4"/>
                <c:pt idx="0">
                  <c:v>0.17251246523459321</c:v>
                </c:pt>
                <c:pt idx="1">
                  <c:v>0.1261892322359309</c:v>
                </c:pt>
                <c:pt idx="2">
                  <c:v>0.11377906383962395</c:v>
                </c:pt>
                <c:pt idx="3">
                  <c:v>0.5875192386898519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3-4FC7-B5D8-E20141A2A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8451055"/>
        <c:axId val="1"/>
      </c:barChart>
      <c:catAx>
        <c:axId val="17284510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84510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/>
              <a:t>CONSEVAS DE VERDURAS O</a:t>
            </a:r>
            <a:r>
              <a:rPr lang="es-ES" sz="800" baseline="0"/>
              <a:t>  FRUTAS Y ZUMOS</a:t>
            </a:r>
            <a:endParaRPr lang="es-ES" sz="800"/>
          </a:p>
        </c:rich>
      </c:tx>
      <c:layout>
        <c:manualLayout>
          <c:xMode val="edge"/>
          <c:yMode val="edge"/>
          <c:x val="0.40486113099498927"/>
          <c:y val="2.7777104784978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'[1]Acum produtos DETALLE'!$D$15:$D$18</c:f>
              <c:strCache>
                <c:ptCount val="4"/>
                <c:pt idx="0">
                  <c:v>Estados Unidos</c:v>
                </c:pt>
                <c:pt idx="1">
                  <c:v>Italia</c:v>
                </c:pt>
                <c:pt idx="2">
                  <c:v>Arabia Saudí</c:v>
                </c:pt>
                <c:pt idx="3">
                  <c:v>Resto </c:v>
                </c:pt>
              </c:strCache>
            </c:strRef>
          </c:cat>
          <c:val>
            <c:numRef>
              <c:f>'[1]Acum produtos DETALLE'!$E$15:$E$18</c:f>
              <c:numCache>
                <c:formatCode>General</c:formatCode>
                <c:ptCount val="4"/>
                <c:pt idx="0">
                  <c:v>0.25661021543704959</c:v>
                </c:pt>
                <c:pt idx="1">
                  <c:v>0.12362708248410673</c:v>
                </c:pt>
                <c:pt idx="2">
                  <c:v>7.1732823271207877E-2</c:v>
                </c:pt>
                <c:pt idx="3">
                  <c:v>0.54802987880763576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8-409B-AF2E-B2FC7C796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8442895"/>
        <c:axId val="1"/>
      </c:barChart>
      <c:catAx>
        <c:axId val="17284428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84428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36506800286317E-2"/>
          <c:y val="3.0410469524642759E-2"/>
          <c:w val="0.66390455738487231"/>
          <c:h val="0.88625619714202386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B04-40C3-A5DB-BBC7AF443FCE}"/>
              </c:ext>
            </c:extLst>
          </c:dPt>
          <c:dPt>
            <c:idx val="1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B04-40C3-A5DB-BBC7AF443FCE}"/>
              </c:ext>
            </c:extLst>
          </c:dPt>
          <c:dPt>
            <c:idx val="2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B04-40C3-A5DB-BBC7AF443FCE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B04-40C3-A5DB-BBC7AF443FCE}"/>
              </c:ext>
            </c:extLst>
          </c:dPt>
          <c:dPt>
            <c:idx val="4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B04-40C3-A5DB-BBC7AF443FCE}"/>
              </c:ext>
            </c:extLst>
          </c:dPt>
          <c:dPt>
            <c:idx val="5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B04-40C3-A5DB-BBC7AF443FCE}"/>
              </c:ext>
            </c:extLst>
          </c:dPt>
          <c:dPt>
            <c:idx val="6"/>
            <c:bubble3D val="0"/>
            <c:spPr>
              <a:solidFill>
                <a:schemeClr val="tx2">
                  <a:lumMod val="90000"/>
                  <a:lumOff val="1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B04-40C3-A5DB-BBC7AF443FCE}"/>
              </c:ext>
            </c:extLst>
          </c:dPt>
          <c:dPt>
            <c:idx val="7"/>
            <c:bubble3D val="0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B04-40C3-A5DB-BBC7AF443FC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B04-40C3-A5DB-BBC7AF443FCE}"/>
                </c:ext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B04-40C3-A5DB-BBC7AF443FC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('[2]Acum Nov 22-23'!$A$31,'[2]Acum Nov 22-23'!$A$33:$A$39)</c:f>
            </c:multiLvlStrRef>
          </c:cat>
          <c:val>
            <c:numRef>
              <c:f>('[2]Acum Nov 22-23'!$C$31,'[2]Acum Nov 22-23'!$C$33:$C$39)</c:f>
              <c:numCache>
                <c:formatCode>General</c:formatCode>
                <c:ptCount val="8"/>
                <c:pt idx="0">
                  <c:v>0.21353304543089749</c:v>
                </c:pt>
                <c:pt idx="1">
                  <c:v>0.14358626000604968</c:v>
                </c:pt>
                <c:pt idx="2">
                  <c:v>0.21563313211384871</c:v>
                </c:pt>
                <c:pt idx="3">
                  <c:v>7.6591780809848839E-2</c:v>
                </c:pt>
                <c:pt idx="4">
                  <c:v>3.9284793156443919E-2</c:v>
                </c:pt>
                <c:pt idx="5">
                  <c:v>0.19273470947999405</c:v>
                </c:pt>
                <c:pt idx="6">
                  <c:v>3.4025506367792474E-2</c:v>
                </c:pt>
                <c:pt idx="7">
                  <c:v>8.4610772635124787E-2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B04-40C3-A5DB-BBC7AF44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36506800286317E-2"/>
          <c:y val="3.0410469524642759E-2"/>
          <c:w val="0.66390455738487231"/>
          <c:h val="0.88625619714202386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1A-461E-A4CE-330FDC8CD463}"/>
              </c:ext>
            </c:extLst>
          </c:dPt>
          <c:dPt>
            <c:idx val="1"/>
            <c:bubble3D val="0"/>
            <c:spPr>
              <a:solidFill>
                <a:schemeClr val="tx2">
                  <a:lumMod val="10000"/>
                  <a:lumOff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1A-461E-A4CE-330FDC8CD463}"/>
              </c:ext>
            </c:extLst>
          </c:dPt>
          <c:dPt>
            <c:idx val="2"/>
            <c:bubble3D val="0"/>
            <c:spPr>
              <a:solidFill>
                <a:schemeClr val="tx2">
                  <a:lumMod val="25000"/>
                  <a:lumOff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1A-461E-A4CE-330FDC8CD463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1A-461E-A4CE-330FDC8CD463}"/>
              </c:ext>
            </c:extLst>
          </c:dPt>
          <c:dPt>
            <c:idx val="4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1A-461E-A4CE-330FDC8CD463}"/>
              </c:ext>
            </c:extLst>
          </c:dPt>
          <c:dPt>
            <c:idx val="5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1A-461E-A4CE-330FDC8CD4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E1A-461E-A4CE-330FDC8CD463}"/>
              </c:ext>
            </c:extLst>
          </c:dPt>
          <c:dPt>
            <c:idx val="7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E1A-461E-A4CE-330FDC8CD463}"/>
              </c:ext>
            </c:extLst>
          </c:dPt>
          <c:dLbls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E1A-461E-A4CE-330FDC8CD463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E1A-461E-A4CE-330FDC8CD463}"/>
                </c:ext>
              </c:extLst>
            </c:dLbl>
            <c:dLbl>
              <c:idx val="7"/>
              <c:layout>
                <c:manualLayout>
                  <c:x val="5.3045155069901935E-2"/>
                  <c:y val="0.12643678160919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1A-461E-A4CE-330FDC8CD4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'[1]And y Sev nov23-nov22'!$A$17:$A$24</c:f>
              <c:strCache>
                <c:ptCount val="8"/>
                <c:pt idx="0">
                  <c:v>Sevilla</c:v>
                </c:pt>
                <c:pt idx="1">
                  <c:v>Almería</c:v>
                </c:pt>
                <c:pt idx="2">
                  <c:v>Cádiz</c:v>
                </c:pt>
                <c:pt idx="3">
                  <c:v>Córdoba</c:v>
                </c:pt>
                <c:pt idx="4">
                  <c:v>Granada</c:v>
                </c:pt>
                <c:pt idx="5">
                  <c:v>Huelva</c:v>
                </c:pt>
                <c:pt idx="6">
                  <c:v>Jaén</c:v>
                </c:pt>
                <c:pt idx="7">
                  <c:v>Málaga</c:v>
                </c:pt>
              </c:strCache>
            </c:strRef>
          </c:cat>
          <c:val>
            <c:numRef>
              <c:f>'[1]And y Sev nov23-nov22'!$C$17:$C$24</c:f>
              <c:numCache>
                <c:formatCode>General</c:formatCode>
                <c:ptCount val="8"/>
                <c:pt idx="0">
                  <c:v>0.21353304543089735</c:v>
                </c:pt>
                <c:pt idx="1">
                  <c:v>0.14358626000605013</c:v>
                </c:pt>
                <c:pt idx="2">
                  <c:v>0.21563313211384855</c:v>
                </c:pt>
                <c:pt idx="3">
                  <c:v>7.659178080984913E-2</c:v>
                </c:pt>
                <c:pt idx="4">
                  <c:v>3.9284793156443926E-2</c:v>
                </c:pt>
                <c:pt idx="5">
                  <c:v>0.19273470947999358</c:v>
                </c:pt>
                <c:pt idx="6">
                  <c:v>3.4025506367792467E-2</c:v>
                </c:pt>
                <c:pt idx="7">
                  <c:v>8.4610772635124898E-2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E1A-461E-A4CE-330FDC8CD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528397491980172"/>
          <c:y val="9.6054291556096918E-2"/>
          <c:w val="0.19693824730242054"/>
          <c:h val="0.881556241933846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/>
              <a:t>ALEMANIA</a:t>
            </a:r>
          </a:p>
        </c:rich>
      </c:tx>
      <c:layout>
        <c:manualLayout>
          <c:xMode val="edge"/>
          <c:yMode val="edge"/>
          <c:x val="0.40486105180453308"/>
          <c:y val="2.777782834949099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'[1]Paises detalle Sev'!$D$6:$D$9</c:f>
              <c:strCache>
                <c:ptCount val="4"/>
                <c:pt idx="0">
                  <c:v>AERONAVES; VEHÍCULOS ESPACIALES</c:v>
                </c:pt>
                <c:pt idx="1">
                  <c:v>MÁQUINAS Y APARATOS MECÁNICOS</c:v>
                </c:pt>
                <c:pt idx="2">
                  <c:v>FRUTAS /FRUTOS, S/ CONSERVAR</c:v>
                </c:pt>
                <c:pt idx="3">
                  <c:v>RESTO</c:v>
                </c:pt>
              </c:strCache>
            </c:strRef>
          </c:cat>
          <c:val>
            <c:numRef>
              <c:f>'[1]Paises detalle Sev'!$E$6:$E$9</c:f>
              <c:numCache>
                <c:formatCode>General</c:formatCode>
                <c:ptCount val="4"/>
                <c:pt idx="0">
                  <c:v>0.85349541602937273</c:v>
                </c:pt>
                <c:pt idx="1">
                  <c:v>3.9920992454755028E-2</c:v>
                </c:pt>
                <c:pt idx="2">
                  <c:v>2.0094911280348182E-2</c:v>
                </c:pt>
                <c:pt idx="3">
                  <c:v>8.6488680235524029E-2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F-477A-8CA9-841213C2F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5787999"/>
        <c:axId val="1"/>
      </c:barChart>
      <c:catAx>
        <c:axId val="172578799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578799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/>
              <a:t>FRANCIA</a:t>
            </a:r>
          </a:p>
        </c:rich>
      </c:tx>
      <c:layout>
        <c:manualLayout>
          <c:xMode val="edge"/>
          <c:yMode val="edge"/>
          <c:x val="0.40486121053050189"/>
          <c:y val="2.777768758286657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'[1]Paises detalle Sev'!$D$11:$D$14</c:f>
              <c:strCache>
                <c:ptCount val="4"/>
                <c:pt idx="0">
                  <c:v>AERONAVES; VEHÍCULOS ESPACIALES</c:v>
                </c:pt>
                <c:pt idx="1">
                  <c:v>GRASAS, ACEITE ANIMAL O VEGETAl</c:v>
                </c:pt>
                <c:pt idx="2">
                  <c:v>APARATOS Y MATERIAL ELÉCTRICOS</c:v>
                </c:pt>
                <c:pt idx="3">
                  <c:v>RESTO</c:v>
                </c:pt>
              </c:strCache>
            </c:strRef>
          </c:cat>
          <c:val>
            <c:numRef>
              <c:f>'[1]Paises detalle Sev'!$E$11:$E$14</c:f>
              <c:numCache>
                <c:formatCode>General</c:formatCode>
                <c:ptCount val="4"/>
                <c:pt idx="0">
                  <c:v>0.73892925394084175</c:v>
                </c:pt>
                <c:pt idx="1">
                  <c:v>7.9394763917528102E-2</c:v>
                </c:pt>
                <c:pt idx="2">
                  <c:v>2.5166719105271896E-2</c:v>
                </c:pt>
                <c:pt idx="3">
                  <c:v>0.15650926303635826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5-4139-84A8-D5EF43559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5798559"/>
        <c:axId val="1"/>
      </c:barChart>
      <c:catAx>
        <c:axId val="17257985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579855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/>
              <a:t>ESTADOS UNIDOS</a:t>
            </a:r>
          </a:p>
        </c:rich>
      </c:tx>
      <c:layout>
        <c:manualLayout>
          <c:xMode val="edge"/>
          <c:yMode val="edge"/>
          <c:x val="0.40486123849903372"/>
          <c:y val="2.777768758286657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'[1]Paises detalle Sev'!$D$16:$D$19</c:f>
              <c:strCache>
                <c:ptCount val="4"/>
                <c:pt idx="0">
                  <c:v>GRASAS, ACEITE ANIMAL O VEGETA</c:v>
                </c:pt>
                <c:pt idx="1">
                  <c:v>AERONAVES; VEHÍCULOS ESPACIALE</c:v>
                </c:pt>
                <c:pt idx="2">
                  <c:v>APARATOS Y MATERIAL ELÉCTRICOS</c:v>
                </c:pt>
                <c:pt idx="3">
                  <c:v>RESTO</c:v>
                </c:pt>
              </c:strCache>
            </c:strRef>
          </c:cat>
          <c:val>
            <c:numRef>
              <c:f>'[1]Paises detalle Sev'!$E$16:$E$19</c:f>
              <c:numCache>
                <c:formatCode>General</c:formatCode>
                <c:ptCount val="4"/>
                <c:pt idx="0">
                  <c:v>0.35318842891870877</c:v>
                </c:pt>
                <c:pt idx="1">
                  <c:v>0.21814748729884362</c:v>
                </c:pt>
                <c:pt idx="2">
                  <c:v>0.14123980040622802</c:v>
                </c:pt>
                <c:pt idx="3">
                  <c:v>0.2874242833762195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F-4319-864A-763C634FD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5786079"/>
        <c:axId val="1"/>
      </c:barChart>
      <c:catAx>
        <c:axId val="172578607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578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/>
              <a:t>GRASAS , ACEITES ANIMALES</a:t>
            </a:r>
            <a:r>
              <a:rPr lang="es-ES" sz="800" b="1" baseline="0"/>
              <a:t> Y  VEGETALES</a:t>
            </a:r>
            <a:endParaRPr lang="es-ES" sz="800" b="1"/>
          </a:p>
        </c:rich>
      </c:tx>
      <c:layout>
        <c:manualLayout>
          <c:xMode val="edge"/>
          <c:yMode val="edge"/>
          <c:x val="0.40486121053050189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'[1]Productos detalle Sev'!$D$10:$D$13</c:f>
              <c:strCache>
                <c:ptCount val="4"/>
                <c:pt idx="0">
                  <c:v>Portugal</c:v>
                </c:pt>
                <c:pt idx="1">
                  <c:v>Estados Unidos</c:v>
                </c:pt>
                <c:pt idx="2">
                  <c:v>Reino Unido</c:v>
                </c:pt>
                <c:pt idx="3">
                  <c:v>Resto paises</c:v>
                </c:pt>
              </c:strCache>
            </c:strRef>
          </c:cat>
          <c:val>
            <c:numRef>
              <c:f>'[1]Productos detalle Sev'!$E$10:$E$13</c:f>
              <c:numCache>
                <c:formatCode>General</c:formatCode>
                <c:ptCount val="4"/>
                <c:pt idx="0">
                  <c:v>0.163757526691685</c:v>
                </c:pt>
                <c:pt idx="1">
                  <c:v>0.16362119505317738</c:v>
                </c:pt>
                <c:pt idx="2">
                  <c:v>0.10616510909690936</c:v>
                </c:pt>
                <c:pt idx="3">
                  <c:v>0.56645616915822816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6-476D-8815-CD29FE87F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5789439"/>
        <c:axId val="1"/>
      </c:barChart>
      <c:catAx>
        <c:axId val="172578943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57894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/>
              <a:t>CONSEVAS DE VERDURAS O</a:t>
            </a:r>
            <a:r>
              <a:rPr lang="es-ES" sz="800" b="1" baseline="0"/>
              <a:t>  FRUTAS Y ZUMOS</a:t>
            </a:r>
            <a:endParaRPr lang="es-ES" sz="800" b="1"/>
          </a:p>
        </c:rich>
      </c:tx>
      <c:layout>
        <c:manualLayout>
          <c:xMode val="edge"/>
          <c:yMode val="edge"/>
          <c:x val="0.40486106290078011"/>
          <c:y val="2.77770487022455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'[1]Productos detalle Sev'!$D$15:$D$18</c:f>
              <c:strCache>
                <c:ptCount val="4"/>
                <c:pt idx="0">
                  <c:v>Estados Unidos</c:v>
                </c:pt>
                <c:pt idx="1">
                  <c:v>Italia</c:v>
                </c:pt>
                <c:pt idx="2">
                  <c:v>Arabia Saudí</c:v>
                </c:pt>
                <c:pt idx="3">
                  <c:v>Resto paises</c:v>
                </c:pt>
              </c:strCache>
            </c:strRef>
          </c:cat>
          <c:val>
            <c:numRef>
              <c:f>'[1]Productos detalle Sev'!$E$15:$E$18</c:f>
              <c:numCache>
                <c:formatCode>General</c:formatCode>
                <c:ptCount val="4"/>
                <c:pt idx="0">
                  <c:v>0.21617852185192785</c:v>
                </c:pt>
                <c:pt idx="1">
                  <c:v>0.1274637561990449</c:v>
                </c:pt>
                <c:pt idx="2">
                  <c:v>0.1071417475091533</c:v>
                </c:pt>
                <c:pt idx="3">
                  <c:v>0.54921597443987402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A-437B-97B0-35B98E94A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5791839"/>
        <c:axId val="1"/>
      </c:barChart>
      <c:catAx>
        <c:axId val="172579183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57918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/>
              <a:t>AERONAVES</a:t>
            </a:r>
            <a:r>
              <a:rPr lang="es-ES" sz="800" b="1" baseline="0"/>
              <a:t> Y VEHÍCULOS ESPACIALES</a:t>
            </a:r>
            <a:endParaRPr lang="es-ES" sz="800" b="1"/>
          </a:p>
        </c:rich>
      </c:tx>
      <c:layout>
        <c:manualLayout>
          <c:xMode val="edge"/>
          <c:yMode val="edge"/>
          <c:x val="0.40486118812613214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56082"/>
            </a:soli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'[1]Productos detalle Sev'!$D$5:$D$8</c:f>
              <c:strCache>
                <c:ptCount val="4"/>
                <c:pt idx="0">
                  <c:v>Alemania</c:v>
                </c:pt>
                <c:pt idx="1">
                  <c:v>Francia</c:v>
                </c:pt>
                <c:pt idx="2">
                  <c:v>Kazajstán</c:v>
                </c:pt>
                <c:pt idx="3">
                  <c:v>Resto paises</c:v>
                </c:pt>
              </c:strCache>
            </c:strRef>
          </c:cat>
          <c:val>
            <c:numRef>
              <c:f>'[1]Productos detalle Sev'!$E$5:$E$8</c:f>
              <c:numCache>
                <c:formatCode>General</c:formatCode>
                <c:ptCount val="4"/>
                <c:pt idx="0">
                  <c:v>0.4940292654446119</c:v>
                </c:pt>
                <c:pt idx="1">
                  <c:v>0.30299074553309907</c:v>
                </c:pt>
                <c:pt idx="2">
                  <c:v>7.4136472711879786E-2</c:v>
                </c:pt>
                <c:pt idx="3">
                  <c:v>0.12884351631040913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1-4736-9065-8DF8604C5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5791359"/>
        <c:axId val="1"/>
      </c:barChart>
      <c:catAx>
        <c:axId val="17257913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2579135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0906745631155"/>
          <c:y val="6.8152258169801319E-2"/>
          <c:w val="0.72807501626399274"/>
          <c:h val="0.88274380210245751"/>
        </c:manualLayout>
      </c:layout>
      <c:pieChart>
        <c:varyColors val="1"/>
        <c:ser>
          <c:idx val="2"/>
          <c:order val="0"/>
          <c:dPt>
            <c:idx val="0"/>
            <c:bubble3D val="0"/>
            <c:spPr>
              <a:solidFill>
                <a:srgbClr val="008FF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92-4C23-9DAF-B0E2759EAF74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92-4C23-9DAF-B0E2759EAF74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92-4C23-9DAF-B0E2759EAF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092-4C23-9DAF-B0E2759EAF74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092-4C23-9DAF-B0E2759EAF7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092-4C23-9DAF-B0E2759EAF74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092-4C23-9DAF-B0E2759EAF74}"/>
              </c:ext>
            </c:extLst>
          </c:dPt>
          <c:dPt>
            <c:idx val="7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092-4C23-9DAF-B0E2759EAF74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092-4C23-9DAF-B0E2759EAF74}"/>
              </c:ext>
            </c:extLst>
          </c:dPt>
          <c:dPt>
            <c:idx val="9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092-4C23-9DAF-B0E2759EAF74}"/>
              </c:ext>
            </c:extLst>
          </c:dPt>
          <c:dPt>
            <c:idx val="10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092-4C23-9DAF-B0E2759EAF74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092-4C23-9DAF-B0E2759EAF74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092-4C23-9DAF-B0E2759EAF7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INFORME!$C$176:$C$186</c:f>
              <c:numCache>
                <c:formatCode>0.0%</c:formatCode>
                <c:ptCount val="11"/>
                <c:pt idx="0">
                  <c:v>0.47595284146598971</c:v>
                </c:pt>
                <c:pt idx="1">
                  <c:v>0.172711006548569</c:v>
                </c:pt>
                <c:pt idx="2">
                  <c:v>4.7387076239117913E-2</c:v>
                </c:pt>
                <c:pt idx="3">
                  <c:v>3.7264656104124279E-2</c:v>
                </c:pt>
                <c:pt idx="4">
                  <c:v>3.5615419884107602E-2</c:v>
                </c:pt>
                <c:pt idx="5">
                  <c:v>2.0010241828052274E-2</c:v>
                </c:pt>
                <c:pt idx="6">
                  <c:v>1.747146070915595E-2</c:v>
                </c:pt>
                <c:pt idx="7">
                  <c:v>1.5080607504372841E-2</c:v>
                </c:pt>
                <c:pt idx="8">
                  <c:v>1.2560107848656667E-2</c:v>
                </c:pt>
                <c:pt idx="9">
                  <c:v>1.0950922521389548E-2</c:v>
                </c:pt>
                <c:pt idx="10">
                  <c:v>0.1549956593464642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092-4C23-9DAF-B0E2759EA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1.png"/><Relationship Id="rId21" Type="http://schemas.openxmlformats.org/officeDocument/2006/relationships/image" Target="../media/image4.jpeg"/><Relationship Id="rId7" Type="http://schemas.openxmlformats.org/officeDocument/2006/relationships/chart" Target="../charts/chart5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chart" Target="../charts/chart2.xm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8.xml"/><Relationship Id="rId5" Type="http://schemas.openxmlformats.org/officeDocument/2006/relationships/chart" Target="../charts/chart3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image" Target="../media/image2.png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119</xdr:row>
      <xdr:rowOff>9525</xdr:rowOff>
    </xdr:from>
    <xdr:to>
      <xdr:col>5</xdr:col>
      <xdr:colOff>676275</xdr:colOff>
      <xdr:row>132</xdr:row>
      <xdr:rowOff>104775</xdr:rowOff>
    </xdr:to>
    <xdr:graphicFrame macro="">
      <xdr:nvGraphicFramePr>
        <xdr:cNvPr id="2" name="Gráfico 23">
          <a:extLst>
            <a:ext uri="{FF2B5EF4-FFF2-40B4-BE49-F238E27FC236}">
              <a16:creationId xmlns:a16="http://schemas.microsoft.com/office/drawing/2014/main" id="{C5D01624-67CD-4B62-908C-64BB2B9ED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1276350</xdr:colOff>
      <xdr:row>97</xdr:row>
      <xdr:rowOff>104775</xdr:rowOff>
    </xdr:from>
    <xdr:to>
      <xdr:col>3</xdr:col>
      <xdr:colOff>676275</xdr:colOff>
      <xdr:row>107</xdr:row>
      <xdr:rowOff>114300</xdr:rowOff>
    </xdr:to>
    <xdr:graphicFrame macro="">
      <xdr:nvGraphicFramePr>
        <xdr:cNvPr id="3" name="Gráfico 9">
          <a:extLst>
            <a:ext uri="{FF2B5EF4-FFF2-40B4-BE49-F238E27FC236}">
              <a16:creationId xmlns:a16="http://schemas.microsoft.com/office/drawing/2014/main" id="{0509EC26-3E4C-4468-9768-615E17D31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266700</xdr:colOff>
      <xdr:row>13</xdr:row>
      <xdr:rowOff>95250</xdr:rowOff>
    </xdr:from>
    <xdr:to>
      <xdr:col>3</xdr:col>
      <xdr:colOff>400050</xdr:colOff>
      <xdr:row>19</xdr:row>
      <xdr:rowOff>152400</xdr:rowOff>
    </xdr:to>
    <xdr:pic>
      <xdr:nvPicPr>
        <xdr:cNvPr id="4" name="Imagen 10">
          <a:extLst>
            <a:ext uri="{FF2B5EF4-FFF2-40B4-BE49-F238E27FC236}">
              <a16:creationId xmlns:a16="http://schemas.microsoft.com/office/drawing/2014/main" id="{604740E9-A708-4011-80DF-CE5EC6A3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324100"/>
          <a:ext cx="17049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581025</xdr:colOff>
      <xdr:row>113</xdr:row>
      <xdr:rowOff>38100</xdr:rowOff>
    </xdr:from>
    <xdr:to>
      <xdr:col>5</xdr:col>
      <xdr:colOff>609600</xdr:colOff>
      <xdr:row>115</xdr:row>
      <xdr:rowOff>0</xdr:rowOff>
    </xdr:to>
    <xdr:pic>
      <xdr:nvPicPr>
        <xdr:cNvPr id="5" name="Imagen 12">
          <a:extLst>
            <a:ext uri="{FF2B5EF4-FFF2-40B4-BE49-F238E27FC236}">
              <a16:creationId xmlns:a16="http://schemas.microsoft.com/office/drawing/2014/main" id="{3F521598-428D-492B-921D-92D4E542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9611975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428625</xdr:colOff>
      <xdr:row>133</xdr:row>
      <xdr:rowOff>0</xdr:rowOff>
    </xdr:from>
    <xdr:to>
      <xdr:col>5</xdr:col>
      <xdr:colOff>38100</xdr:colOff>
      <xdr:row>142</xdr:row>
      <xdr:rowOff>104775</xdr:rowOff>
    </xdr:to>
    <xdr:graphicFrame macro="">
      <xdr:nvGraphicFramePr>
        <xdr:cNvPr id="6" name="Gráfico 14">
          <a:extLst>
            <a:ext uri="{FF2B5EF4-FFF2-40B4-BE49-F238E27FC236}">
              <a16:creationId xmlns:a16="http://schemas.microsoft.com/office/drawing/2014/main" id="{E4B12826-4B9B-4C20-9A3B-741A6066D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371475</xdr:colOff>
      <xdr:row>143</xdr:row>
      <xdr:rowOff>19050</xdr:rowOff>
    </xdr:from>
    <xdr:to>
      <xdr:col>4</xdr:col>
      <xdr:colOff>666750</xdr:colOff>
      <xdr:row>153</xdr:row>
      <xdr:rowOff>152400</xdr:rowOff>
    </xdr:to>
    <xdr:graphicFrame macro="">
      <xdr:nvGraphicFramePr>
        <xdr:cNvPr id="7" name="Gráfico 15">
          <a:extLst>
            <a:ext uri="{FF2B5EF4-FFF2-40B4-BE49-F238E27FC236}">
              <a16:creationId xmlns:a16="http://schemas.microsoft.com/office/drawing/2014/main" id="{6EC73A19-082C-4062-AD2F-BC6351B0B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361950</xdr:colOff>
      <xdr:row>154</xdr:row>
      <xdr:rowOff>28575</xdr:rowOff>
    </xdr:from>
    <xdr:to>
      <xdr:col>4</xdr:col>
      <xdr:colOff>590550</xdr:colOff>
      <xdr:row>164</xdr:row>
      <xdr:rowOff>161925</xdr:rowOff>
    </xdr:to>
    <xdr:graphicFrame macro="">
      <xdr:nvGraphicFramePr>
        <xdr:cNvPr id="8" name="Gráfico 16">
          <a:extLst>
            <a:ext uri="{FF2B5EF4-FFF2-40B4-BE49-F238E27FC236}">
              <a16:creationId xmlns:a16="http://schemas.microsoft.com/office/drawing/2014/main" id="{28DCAFBB-F610-4A90-BCF9-05E1E23BD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581025</xdr:colOff>
      <xdr:row>168</xdr:row>
      <xdr:rowOff>38100</xdr:rowOff>
    </xdr:from>
    <xdr:to>
      <xdr:col>5</xdr:col>
      <xdr:colOff>609600</xdr:colOff>
      <xdr:row>170</xdr:row>
      <xdr:rowOff>0</xdr:rowOff>
    </xdr:to>
    <xdr:pic>
      <xdr:nvPicPr>
        <xdr:cNvPr id="9" name="Imagen 18">
          <a:extLst>
            <a:ext uri="{FF2B5EF4-FFF2-40B4-BE49-F238E27FC236}">
              <a16:creationId xmlns:a16="http://schemas.microsoft.com/office/drawing/2014/main" id="{074FCF57-435C-4C56-89CE-3CA052C8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292036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619125</xdr:colOff>
      <xdr:row>58</xdr:row>
      <xdr:rowOff>38100</xdr:rowOff>
    </xdr:from>
    <xdr:to>
      <xdr:col>5</xdr:col>
      <xdr:colOff>647700</xdr:colOff>
      <xdr:row>59</xdr:row>
      <xdr:rowOff>180975</xdr:rowOff>
    </xdr:to>
    <xdr:pic>
      <xdr:nvPicPr>
        <xdr:cNvPr id="10" name="Imagen 12">
          <a:extLst>
            <a:ext uri="{FF2B5EF4-FFF2-40B4-BE49-F238E27FC236}">
              <a16:creationId xmlns:a16="http://schemas.microsoft.com/office/drawing/2014/main" id="{3F97940E-8AF9-4E4C-A54A-E8094FFF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9982200"/>
          <a:ext cx="704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61</xdr:row>
      <xdr:rowOff>47625</xdr:rowOff>
    </xdr:from>
    <xdr:to>
      <xdr:col>0</xdr:col>
      <xdr:colOff>1724025</xdr:colOff>
      <xdr:row>67</xdr:row>
      <xdr:rowOff>161925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1D23F95F-F9BA-42B1-B3BE-6C042B2E4832}"/>
            </a:ext>
          </a:extLst>
        </xdr:cNvPr>
        <xdr:cNvSpPr/>
      </xdr:nvSpPr>
      <xdr:spPr>
        <a:xfrm>
          <a:off x="28575" y="10668000"/>
          <a:ext cx="1695450" cy="114300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 rtl="0">
            <a:lnSpc>
              <a:spcPts val="1200"/>
            </a:lnSpc>
            <a:defRPr sz="1000"/>
          </a:pPr>
          <a:r>
            <a:rPr lang="es-ES" sz="1100" b="0" i="0" u="none" strike="noStrike" baseline="0">
              <a:solidFill>
                <a:srgbClr val="FFFFFF"/>
              </a:solidFill>
              <a:latin typeface="Aptos Narrow"/>
            </a:rPr>
            <a:t>Noviembre 2023</a:t>
          </a:r>
        </a:p>
        <a:p>
          <a:pPr algn="ctr" rtl="0">
            <a:lnSpc>
              <a:spcPts val="1200"/>
            </a:lnSpc>
            <a:defRPr sz="1000"/>
          </a:pPr>
          <a:r>
            <a:rPr lang="es-ES" sz="1100" b="0" i="0" u="none" strike="noStrike" baseline="0">
              <a:solidFill>
                <a:srgbClr val="FFFFFF"/>
              </a:solidFill>
              <a:latin typeface="Aptos Narrow"/>
            </a:rPr>
            <a:t>EXPORTACIONES:</a:t>
          </a:r>
        </a:p>
        <a:p>
          <a:pPr algn="ctr" rtl="0">
            <a:lnSpc>
              <a:spcPts val="1200"/>
            </a:lnSpc>
            <a:defRPr sz="1000"/>
          </a:pPr>
          <a:r>
            <a:rPr lang="es-ES" sz="1100" b="1" i="0" u="none" strike="noStrike" baseline="0">
              <a:solidFill>
                <a:srgbClr val="FFFFFF"/>
              </a:solidFill>
              <a:latin typeface="Aptos Narrow"/>
            </a:rPr>
            <a:t>1.067,510</a:t>
          </a:r>
          <a:r>
            <a:rPr lang="es-ES" sz="1100" b="0" i="0" u="none" strike="noStrike" baseline="0">
              <a:solidFill>
                <a:srgbClr val="000000"/>
              </a:solidFill>
              <a:latin typeface="Aptos Narrow"/>
            </a:rPr>
            <a:t> </a:t>
          </a:r>
          <a:r>
            <a:rPr lang="es-ES" sz="1100" b="1" i="0" u="none" strike="noStrike" baseline="0">
              <a:solidFill>
                <a:srgbClr val="FFFFFF"/>
              </a:solidFill>
              <a:latin typeface="Aptos Narrow"/>
            </a:rPr>
            <a:t>miles euros</a:t>
          </a:r>
          <a:r>
            <a:rPr lang="es-ES" sz="1100" b="0" i="0" u="none" strike="noStrike" baseline="0">
              <a:solidFill>
                <a:srgbClr val="FFFFFF"/>
              </a:solidFill>
              <a:latin typeface="Aptos Narrow"/>
            </a:rPr>
            <a:t>, un </a:t>
          </a:r>
          <a:r>
            <a:rPr lang="es-ES" sz="1100" b="1" i="0" u="none" strike="noStrike" baseline="0">
              <a:solidFill>
                <a:srgbClr val="FFFFFF"/>
              </a:solidFill>
              <a:latin typeface="Aptos Narrow"/>
            </a:rPr>
            <a:t>51,59% más que en 2022</a:t>
          </a:r>
        </a:p>
      </xdr:txBody>
    </xdr:sp>
    <xdr:clientData/>
  </xdr:twoCellAnchor>
  <xdr:twoCellAnchor>
    <xdr:from>
      <xdr:col>1</xdr:col>
      <xdr:colOff>57150</xdr:colOff>
      <xdr:row>61</xdr:row>
      <xdr:rowOff>47625</xdr:rowOff>
    </xdr:from>
    <xdr:to>
      <xdr:col>3</xdr:col>
      <xdr:colOff>180975</xdr:colOff>
      <xdr:row>67</xdr:row>
      <xdr:rowOff>161925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232272CD-7AB9-4100-A462-8D9D8ECB8C0C}"/>
            </a:ext>
          </a:extLst>
        </xdr:cNvPr>
        <xdr:cNvSpPr/>
      </xdr:nvSpPr>
      <xdr:spPr>
        <a:xfrm>
          <a:off x="1828800" y="10668000"/>
          <a:ext cx="1695450" cy="114300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FFFFFF"/>
              </a:solidFill>
              <a:latin typeface="Aptos Narrow"/>
            </a:rPr>
            <a:t>Noviembre 2023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FFFFFF"/>
              </a:solidFill>
              <a:latin typeface="Aptos Narrow"/>
            </a:rPr>
            <a:t>EXPORTACIONES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FFFFFF"/>
              </a:solidFill>
              <a:latin typeface="Aptos Narrow"/>
            </a:rPr>
            <a:t>Principales </a:t>
          </a:r>
          <a:r>
            <a:rPr lang="es-ES" sz="1100" b="1" i="0" u="none" strike="noStrike" baseline="0">
              <a:solidFill>
                <a:srgbClr val="FFFFFF"/>
              </a:solidFill>
              <a:latin typeface="Aptos Narrow"/>
            </a:rPr>
            <a:t>países</a:t>
          </a:r>
          <a:r>
            <a:rPr lang="es-ES" sz="1100" b="0" i="0" u="none" strike="noStrike" baseline="0">
              <a:solidFill>
                <a:srgbClr val="FFFFFF"/>
              </a:solidFill>
              <a:latin typeface="Aptos Narrow"/>
            </a:rPr>
            <a:t>: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FFFFFF"/>
              </a:solidFill>
              <a:latin typeface="Aptos Narrow"/>
            </a:rPr>
            <a:t>Alemania un 27% y Francia un 19%</a:t>
          </a:r>
        </a:p>
      </xdr:txBody>
    </xdr:sp>
    <xdr:clientData/>
  </xdr:twoCellAnchor>
  <xdr:twoCellAnchor>
    <xdr:from>
      <xdr:col>3</xdr:col>
      <xdr:colOff>352425</xdr:colOff>
      <xdr:row>61</xdr:row>
      <xdr:rowOff>57150</xdr:rowOff>
    </xdr:from>
    <xdr:to>
      <xdr:col>5</xdr:col>
      <xdr:colOff>609600</xdr:colOff>
      <xdr:row>68</xdr:row>
      <xdr:rowOff>0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B494C856-089E-4483-A946-CD2E8F6D5555}"/>
            </a:ext>
          </a:extLst>
        </xdr:cNvPr>
        <xdr:cNvSpPr/>
      </xdr:nvSpPr>
      <xdr:spPr>
        <a:xfrm>
          <a:off x="3695700" y="10677525"/>
          <a:ext cx="1695450" cy="114300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FFFFFF"/>
              </a:solidFill>
              <a:latin typeface="Aptos Narrow"/>
            </a:rPr>
            <a:t>Noviembre 2023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FFFFFF"/>
              </a:solidFill>
              <a:latin typeface="Aptos Narrow"/>
            </a:rPr>
            <a:t>EXPORTACIONES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FFFFFF"/>
              </a:solidFill>
              <a:latin typeface="Aptos Narrow"/>
            </a:rPr>
            <a:t>Principales </a:t>
          </a:r>
          <a:r>
            <a:rPr lang="es-ES" sz="1100" b="1" i="0" u="none" strike="noStrike" baseline="0">
              <a:solidFill>
                <a:srgbClr val="FFFFFF"/>
              </a:solidFill>
              <a:latin typeface="Aptos Narrow"/>
            </a:rPr>
            <a:t>productos</a:t>
          </a:r>
          <a:r>
            <a:rPr lang="es-ES" sz="1100" b="0" i="0" u="none" strike="noStrike" baseline="0">
              <a:solidFill>
                <a:srgbClr val="FFFFFF"/>
              </a:solidFill>
              <a:latin typeface="Aptos Narrow"/>
            </a:rPr>
            <a:t>: </a:t>
          </a:r>
          <a:r>
            <a:rPr lang="es-ES" sz="1100" b="1" i="0" u="none" strike="noStrike" baseline="0">
              <a:solidFill>
                <a:srgbClr val="FFFFFF"/>
              </a:solidFill>
              <a:latin typeface="Aptos Narrow"/>
            </a:rPr>
            <a:t>Aeronaves un 27,5% y Aceites un 17,3%</a:t>
          </a:r>
        </a:p>
      </xdr:txBody>
    </xdr:sp>
    <xdr:clientData/>
  </xdr:twoCellAnchor>
  <xdr:twoCellAnchor>
    <xdr:from>
      <xdr:col>0</xdr:col>
      <xdr:colOff>600075</xdr:colOff>
      <xdr:row>201</xdr:row>
      <xdr:rowOff>38100</xdr:rowOff>
    </xdr:from>
    <xdr:to>
      <xdr:col>4</xdr:col>
      <xdr:colOff>581025</xdr:colOff>
      <xdr:row>209</xdr:row>
      <xdr:rowOff>152400</xdr:rowOff>
    </xdr:to>
    <xdr:graphicFrame macro="">
      <xdr:nvGraphicFramePr>
        <xdr:cNvPr id="14" name="Gráfico 3">
          <a:extLst>
            <a:ext uri="{FF2B5EF4-FFF2-40B4-BE49-F238E27FC236}">
              <a16:creationId xmlns:a16="http://schemas.microsoft.com/office/drawing/2014/main" id="{50ABA5CA-2270-45B0-A9F0-D380AAB9C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590550</xdr:colOff>
      <xdr:row>210</xdr:row>
      <xdr:rowOff>57150</xdr:rowOff>
    </xdr:from>
    <xdr:to>
      <xdr:col>4</xdr:col>
      <xdr:colOff>590550</xdr:colOff>
      <xdr:row>218</xdr:row>
      <xdr:rowOff>57150</xdr:rowOff>
    </xdr:to>
    <xdr:graphicFrame macro="">
      <xdr:nvGraphicFramePr>
        <xdr:cNvPr id="15" name="Gráfico 4">
          <a:extLst>
            <a:ext uri="{FF2B5EF4-FFF2-40B4-BE49-F238E27FC236}">
              <a16:creationId xmlns:a16="http://schemas.microsoft.com/office/drawing/2014/main" id="{DC2C9535-9A3D-45B6-A94C-D3C64C1C3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647700</xdr:colOff>
      <xdr:row>191</xdr:row>
      <xdr:rowOff>66675</xdr:rowOff>
    </xdr:from>
    <xdr:to>
      <xdr:col>4</xdr:col>
      <xdr:colOff>600075</xdr:colOff>
      <xdr:row>200</xdr:row>
      <xdr:rowOff>9525</xdr:rowOff>
    </xdr:to>
    <xdr:graphicFrame macro="">
      <xdr:nvGraphicFramePr>
        <xdr:cNvPr id="16" name="Gráfico 2">
          <a:extLst>
            <a:ext uri="{FF2B5EF4-FFF2-40B4-BE49-F238E27FC236}">
              <a16:creationId xmlns:a16="http://schemas.microsoft.com/office/drawing/2014/main" id="{71FA67C5-A2B1-4A80-BA6E-0AD2637F8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38100</xdr:colOff>
      <xdr:row>176</xdr:row>
      <xdr:rowOff>0</xdr:rowOff>
    </xdr:from>
    <xdr:to>
      <xdr:col>5</xdr:col>
      <xdr:colOff>704850</xdr:colOff>
      <xdr:row>186</xdr:row>
      <xdr:rowOff>123825</xdr:rowOff>
    </xdr:to>
    <xdr:graphicFrame macro="">
      <xdr:nvGraphicFramePr>
        <xdr:cNvPr id="17" name="Gráfico 14">
          <a:extLst>
            <a:ext uri="{FF2B5EF4-FFF2-40B4-BE49-F238E27FC236}">
              <a16:creationId xmlns:a16="http://schemas.microsoft.com/office/drawing/2014/main" id="{E36DE4DF-9F13-495C-9C1C-33DBF0439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161925</xdr:colOff>
      <xdr:row>277</xdr:row>
      <xdr:rowOff>9525</xdr:rowOff>
    </xdr:from>
    <xdr:to>
      <xdr:col>5</xdr:col>
      <xdr:colOff>676275</xdr:colOff>
      <xdr:row>290</xdr:row>
      <xdr:rowOff>104775</xdr:rowOff>
    </xdr:to>
    <xdr:graphicFrame macro="">
      <xdr:nvGraphicFramePr>
        <xdr:cNvPr id="18" name="Gráfico 23">
          <a:extLst>
            <a:ext uri="{FF2B5EF4-FFF2-40B4-BE49-F238E27FC236}">
              <a16:creationId xmlns:a16="http://schemas.microsoft.com/office/drawing/2014/main" id="{9D661B74-99A3-49FE-A817-48FA2B824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4</xdr:col>
      <xdr:colOff>581025</xdr:colOff>
      <xdr:row>271</xdr:row>
      <xdr:rowOff>38100</xdr:rowOff>
    </xdr:from>
    <xdr:to>
      <xdr:col>5</xdr:col>
      <xdr:colOff>609600</xdr:colOff>
      <xdr:row>272</xdr:row>
      <xdr:rowOff>180975</xdr:rowOff>
    </xdr:to>
    <xdr:pic>
      <xdr:nvPicPr>
        <xdr:cNvPr id="19" name="Imagen 12">
          <a:extLst>
            <a:ext uri="{FF2B5EF4-FFF2-40B4-BE49-F238E27FC236}">
              <a16:creationId xmlns:a16="http://schemas.microsoft.com/office/drawing/2014/main" id="{7B7CEDD5-FF82-46D9-844F-2376D6C7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4720590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581025</xdr:colOff>
      <xdr:row>326</xdr:row>
      <xdr:rowOff>38100</xdr:rowOff>
    </xdr:from>
    <xdr:to>
      <xdr:col>5</xdr:col>
      <xdr:colOff>609600</xdr:colOff>
      <xdr:row>327</xdr:row>
      <xdr:rowOff>180975</xdr:rowOff>
    </xdr:to>
    <xdr:pic>
      <xdr:nvPicPr>
        <xdr:cNvPr id="20" name="Imagen 18">
          <a:extLst>
            <a:ext uri="{FF2B5EF4-FFF2-40B4-BE49-F238E27FC236}">
              <a16:creationId xmlns:a16="http://schemas.microsoft.com/office/drawing/2014/main" id="{F887A2B5-BEA2-423F-9AEE-2730EC91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56854725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334</xdr:row>
      <xdr:rowOff>0</xdr:rowOff>
    </xdr:from>
    <xdr:to>
      <xdr:col>5</xdr:col>
      <xdr:colOff>704850</xdr:colOff>
      <xdr:row>344</xdr:row>
      <xdr:rowOff>123825</xdr:rowOff>
    </xdr:to>
    <xdr:graphicFrame macro="">
      <xdr:nvGraphicFramePr>
        <xdr:cNvPr id="21" name="Gráfico 53">
          <a:extLst>
            <a:ext uri="{FF2B5EF4-FFF2-40B4-BE49-F238E27FC236}">
              <a16:creationId xmlns:a16="http://schemas.microsoft.com/office/drawing/2014/main" id="{3C6DB6E3-3B42-4A81-BE68-3176E1BEA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4</xdr:col>
      <xdr:colOff>581025</xdr:colOff>
      <xdr:row>223</xdr:row>
      <xdr:rowOff>38100</xdr:rowOff>
    </xdr:from>
    <xdr:to>
      <xdr:col>5</xdr:col>
      <xdr:colOff>609600</xdr:colOff>
      <xdr:row>225</xdr:row>
      <xdr:rowOff>0</xdr:rowOff>
    </xdr:to>
    <xdr:pic>
      <xdr:nvPicPr>
        <xdr:cNvPr id="22" name="Imagen 12">
          <a:extLst>
            <a:ext uri="{FF2B5EF4-FFF2-40B4-BE49-F238E27FC236}">
              <a16:creationId xmlns:a16="http://schemas.microsoft.com/office/drawing/2014/main" id="{98FCE1D6-7D0D-4BF1-931F-83FBA708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8795325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291</xdr:row>
      <xdr:rowOff>0</xdr:rowOff>
    </xdr:from>
    <xdr:to>
      <xdr:col>4</xdr:col>
      <xdr:colOff>133350</xdr:colOff>
      <xdr:row>300</xdr:row>
      <xdr:rowOff>142875</xdr:rowOff>
    </xdr:to>
    <xdr:graphicFrame macro="">
      <xdr:nvGraphicFramePr>
        <xdr:cNvPr id="24" name="Gráfico 2">
          <a:extLst>
            <a:ext uri="{FF2B5EF4-FFF2-40B4-BE49-F238E27FC236}">
              <a16:creationId xmlns:a16="http://schemas.microsoft.com/office/drawing/2014/main" id="{946FB96D-8449-4AAE-B118-D044FDFC3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200025</xdr:colOff>
      <xdr:row>301</xdr:row>
      <xdr:rowOff>142875</xdr:rowOff>
    </xdr:from>
    <xdr:to>
      <xdr:col>4</xdr:col>
      <xdr:colOff>114300</xdr:colOff>
      <xdr:row>311</xdr:row>
      <xdr:rowOff>114300</xdr:rowOff>
    </xdr:to>
    <xdr:graphicFrame macro="">
      <xdr:nvGraphicFramePr>
        <xdr:cNvPr id="25" name="Gráfico 3">
          <a:extLst>
            <a:ext uri="{FF2B5EF4-FFF2-40B4-BE49-F238E27FC236}">
              <a16:creationId xmlns:a16="http://schemas.microsoft.com/office/drawing/2014/main" id="{BA4719E0-FEEC-47A3-9E9B-0296C8051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238125</xdr:colOff>
      <xdr:row>313</xdr:row>
      <xdr:rowOff>0</xdr:rowOff>
    </xdr:from>
    <xdr:to>
      <xdr:col>4</xdr:col>
      <xdr:colOff>152400</xdr:colOff>
      <xdr:row>322</xdr:row>
      <xdr:rowOff>142875</xdr:rowOff>
    </xdr:to>
    <xdr:graphicFrame macro="">
      <xdr:nvGraphicFramePr>
        <xdr:cNvPr id="26" name="Gráfico 4">
          <a:extLst>
            <a:ext uri="{FF2B5EF4-FFF2-40B4-BE49-F238E27FC236}">
              <a16:creationId xmlns:a16="http://schemas.microsoft.com/office/drawing/2014/main" id="{3A8748D2-1FAB-4448-887B-1B4966D29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76200</xdr:colOff>
      <xdr:row>346</xdr:row>
      <xdr:rowOff>0</xdr:rowOff>
    </xdr:from>
    <xdr:to>
      <xdr:col>4</xdr:col>
      <xdr:colOff>247650</xdr:colOff>
      <xdr:row>354</xdr:row>
      <xdr:rowOff>47625</xdr:rowOff>
    </xdr:to>
    <xdr:graphicFrame macro="">
      <xdr:nvGraphicFramePr>
        <xdr:cNvPr id="27" name="Gráfico 2">
          <a:extLst>
            <a:ext uri="{FF2B5EF4-FFF2-40B4-BE49-F238E27FC236}">
              <a16:creationId xmlns:a16="http://schemas.microsoft.com/office/drawing/2014/main" id="{33B624AD-45A1-4B34-8AC9-47ADF2290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355</xdr:row>
      <xdr:rowOff>76200</xdr:rowOff>
    </xdr:from>
    <xdr:to>
      <xdr:col>4</xdr:col>
      <xdr:colOff>133350</xdr:colOff>
      <xdr:row>363</xdr:row>
      <xdr:rowOff>104775</xdr:rowOff>
    </xdr:to>
    <xdr:graphicFrame macro="">
      <xdr:nvGraphicFramePr>
        <xdr:cNvPr id="28" name="Gráfico 3">
          <a:extLst>
            <a:ext uri="{FF2B5EF4-FFF2-40B4-BE49-F238E27FC236}">
              <a16:creationId xmlns:a16="http://schemas.microsoft.com/office/drawing/2014/main" id="{DF9DFD36-BFFE-4B5A-AC50-6D6B29C36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57150</xdr:colOff>
      <xdr:row>364</xdr:row>
      <xdr:rowOff>66675</xdr:rowOff>
    </xdr:from>
    <xdr:to>
      <xdr:col>4</xdr:col>
      <xdr:colOff>142875</xdr:colOff>
      <xdr:row>373</xdr:row>
      <xdr:rowOff>9525</xdr:rowOff>
    </xdr:to>
    <xdr:graphicFrame macro="">
      <xdr:nvGraphicFramePr>
        <xdr:cNvPr id="29" name="Gráfico 4">
          <a:extLst>
            <a:ext uri="{FF2B5EF4-FFF2-40B4-BE49-F238E27FC236}">
              <a16:creationId xmlns:a16="http://schemas.microsoft.com/office/drawing/2014/main" id="{36161FB7-1FA2-4360-AA8E-97F9ABA70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876300</xdr:colOff>
      <xdr:row>4</xdr:row>
      <xdr:rowOff>123825</xdr:rowOff>
    </xdr:to>
    <xdr:pic>
      <xdr:nvPicPr>
        <xdr:cNvPr id="30" name="Imagen 1" descr="Imagen que contiene Diagrama&#10;&#10;Descripción generada automáticamente">
          <a:extLst>
            <a:ext uri="{FF2B5EF4-FFF2-40B4-BE49-F238E27FC236}">
              <a16:creationId xmlns:a16="http://schemas.microsoft.com/office/drawing/2014/main" id="{2E535C80-232E-4574-B495-AB291FD0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</xdr:row>
      <xdr:rowOff>76200</xdr:rowOff>
    </xdr:from>
    <xdr:to>
      <xdr:col>0</xdr:col>
      <xdr:colOff>876300</xdr:colOff>
      <xdr:row>60</xdr:row>
      <xdr:rowOff>57150</xdr:rowOff>
    </xdr:to>
    <xdr:pic>
      <xdr:nvPicPr>
        <xdr:cNvPr id="31" name="Imagen 3" descr="Imagen que contiene Diagrama&#10;&#10;Descripción generada automáticamente">
          <a:extLst>
            <a:ext uri="{FF2B5EF4-FFF2-40B4-BE49-F238E27FC236}">
              <a16:creationId xmlns:a16="http://schemas.microsoft.com/office/drawing/2014/main" id="{9EE1C778-8CB6-47BA-8CE7-6BB42BEB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7740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111</xdr:row>
      <xdr:rowOff>66675</xdr:rowOff>
    </xdr:from>
    <xdr:to>
      <xdr:col>0</xdr:col>
      <xdr:colOff>895350</xdr:colOff>
      <xdr:row>115</xdr:row>
      <xdr:rowOff>47625</xdr:rowOff>
    </xdr:to>
    <xdr:pic>
      <xdr:nvPicPr>
        <xdr:cNvPr id="32" name="Imagen 4" descr="Imagen que contiene Diagrama&#10;&#10;Descripción generada automáticamente">
          <a:extLst>
            <a:ext uri="{FF2B5EF4-FFF2-40B4-BE49-F238E27FC236}">
              <a16:creationId xmlns:a16="http://schemas.microsoft.com/office/drawing/2014/main" id="{21E47A8A-6A99-4532-9376-D5434124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29765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166</xdr:row>
      <xdr:rowOff>47625</xdr:rowOff>
    </xdr:from>
    <xdr:to>
      <xdr:col>0</xdr:col>
      <xdr:colOff>933450</xdr:colOff>
      <xdr:row>170</xdr:row>
      <xdr:rowOff>28575</xdr:rowOff>
    </xdr:to>
    <xdr:pic>
      <xdr:nvPicPr>
        <xdr:cNvPr id="33" name="Imagen 9" descr="Imagen que contiene Diagrama&#10;&#10;Descripción generada automáticamente">
          <a:extLst>
            <a:ext uri="{FF2B5EF4-FFF2-40B4-BE49-F238E27FC236}">
              <a16:creationId xmlns:a16="http://schemas.microsoft.com/office/drawing/2014/main" id="{00421684-134E-41A7-9A26-60A48940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870275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221</xdr:row>
      <xdr:rowOff>38100</xdr:rowOff>
    </xdr:from>
    <xdr:to>
      <xdr:col>0</xdr:col>
      <xdr:colOff>952500</xdr:colOff>
      <xdr:row>225</xdr:row>
      <xdr:rowOff>19050</xdr:rowOff>
    </xdr:to>
    <xdr:pic>
      <xdr:nvPicPr>
        <xdr:cNvPr id="34" name="Imagen 10" descr="Imagen que contiene Diagrama&#10;&#10;Descripción generada automáticamente">
          <a:extLst>
            <a:ext uri="{FF2B5EF4-FFF2-40B4-BE49-F238E27FC236}">
              <a16:creationId xmlns:a16="http://schemas.microsoft.com/office/drawing/2014/main" id="{8CD0C15F-4228-4895-8249-0A1C1884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452425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269</xdr:row>
      <xdr:rowOff>85725</xdr:rowOff>
    </xdr:from>
    <xdr:to>
      <xdr:col>0</xdr:col>
      <xdr:colOff>942975</xdr:colOff>
      <xdr:row>273</xdr:row>
      <xdr:rowOff>9525</xdr:rowOff>
    </xdr:to>
    <xdr:pic>
      <xdr:nvPicPr>
        <xdr:cNvPr id="35" name="Imagen 11" descr="Imagen que contiene Diagrama&#10;&#10;Descripción generada automáticamente">
          <a:extLst>
            <a:ext uri="{FF2B5EF4-FFF2-40B4-BE49-F238E27FC236}">
              <a16:creationId xmlns:a16="http://schemas.microsoft.com/office/drawing/2014/main" id="{3C80B4EA-2658-4FB3-99D2-6A91D0C8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6910625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324</xdr:row>
      <xdr:rowOff>76200</xdr:rowOff>
    </xdr:from>
    <xdr:to>
      <xdr:col>0</xdr:col>
      <xdr:colOff>942975</xdr:colOff>
      <xdr:row>328</xdr:row>
      <xdr:rowOff>0</xdr:rowOff>
    </xdr:to>
    <xdr:pic>
      <xdr:nvPicPr>
        <xdr:cNvPr id="36" name="Imagen 12" descr="Imagen que contiene Diagrama&#10;&#10;Descripción generada automáticamente">
          <a:extLst>
            <a:ext uri="{FF2B5EF4-FFF2-40B4-BE49-F238E27FC236}">
              <a16:creationId xmlns:a16="http://schemas.microsoft.com/office/drawing/2014/main" id="{777E5E40-0275-4795-98A6-FDE4C295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6549925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1428750</xdr:colOff>
      <xdr:row>255</xdr:row>
      <xdr:rowOff>104775</xdr:rowOff>
    </xdr:from>
    <xdr:to>
      <xdr:col>4</xdr:col>
      <xdr:colOff>66675</xdr:colOff>
      <xdr:row>265</xdr:row>
      <xdr:rowOff>114300</xdr:rowOff>
    </xdr:to>
    <xdr:graphicFrame macro="">
      <xdr:nvGraphicFramePr>
        <xdr:cNvPr id="23" name="Gráfico 9">
          <a:extLst>
            <a:ext uri="{FF2B5EF4-FFF2-40B4-BE49-F238E27FC236}">
              <a16:creationId xmlns:a16="http://schemas.microsoft.com/office/drawing/2014/main" id="{3B24ADAE-8AEC-4E9C-8EB8-3951426DD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ECTOR%20EXTERIOR\6-INFORME\Informe%20Sector%20Exterior%20noviembre%2023.xls" TargetMode="External"/><Relationship Id="rId1" Type="http://schemas.openxmlformats.org/officeDocument/2006/relationships/externalLinkPath" Target="Informe%20Sector%20Exterior%20noviembre%2023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ECTOR%20EXTERIOR\6-INFORME\Informe%20Sector%20Exterior%201123.xls" TargetMode="External"/><Relationship Id="rId1" Type="http://schemas.openxmlformats.org/officeDocument/2006/relationships/externalLinkPath" Target="Informe%20Sector%20Exterior%2011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"/>
      <sheetName val="And y Sev nov23-nov22"/>
      <sheetName val="And y Sev nov23-oct23"/>
      <sheetName val="X Paises Sev nov-22"/>
      <sheetName val="Paises detalle Sev"/>
      <sheetName val="X Productos Sev"/>
      <sheetName val="Productos detalle Sev"/>
      <sheetName val="Acum Nov 22-23"/>
      <sheetName val="Acum paises"/>
      <sheetName val="Acum paises DETALLE"/>
      <sheetName val="Acum productos"/>
      <sheetName val="Acum produtos DETALLE"/>
    </sheetNames>
    <sheetDataSet>
      <sheetData sheetId="0">
        <row r="121">
          <cell r="C121">
            <v>0.27549606973826629</v>
          </cell>
        </row>
      </sheetData>
      <sheetData sheetId="1">
        <row r="17">
          <cell r="A17" t="str">
            <v>Sevilla</v>
          </cell>
          <cell r="C17">
            <v>0.21353304543089735</v>
          </cell>
        </row>
        <row r="18">
          <cell r="A18" t="str">
            <v>Almería</v>
          </cell>
          <cell r="C18">
            <v>0.14358626000605013</v>
          </cell>
        </row>
        <row r="19">
          <cell r="A19" t="str">
            <v>Cádiz</v>
          </cell>
          <cell r="C19">
            <v>0.21563313211384855</v>
          </cell>
        </row>
        <row r="20">
          <cell r="A20" t="str">
            <v>Córdoba</v>
          </cell>
          <cell r="C20">
            <v>7.659178080984913E-2</v>
          </cell>
        </row>
        <row r="21">
          <cell r="A21" t="str">
            <v>Granada</v>
          </cell>
          <cell r="C21">
            <v>3.9284793156443926E-2</v>
          </cell>
        </row>
        <row r="22">
          <cell r="A22" t="str">
            <v>Huelva</v>
          </cell>
          <cell r="C22">
            <v>0.19273470947999358</v>
          </cell>
        </row>
        <row r="23">
          <cell r="A23" t="str">
            <v>Jaén</v>
          </cell>
          <cell r="C23">
            <v>3.4025506367792467E-2</v>
          </cell>
        </row>
        <row r="24">
          <cell r="A24" t="str">
            <v>Málaga</v>
          </cell>
          <cell r="C24">
            <v>8.4610772635124898E-2</v>
          </cell>
        </row>
      </sheetData>
      <sheetData sheetId="2"/>
      <sheetData sheetId="3"/>
      <sheetData sheetId="4">
        <row r="6">
          <cell r="D6" t="str">
            <v>AERONAVES; VEHÍCULOS ESPACIALES</v>
          </cell>
          <cell r="E6">
            <v>0.85349541602937273</v>
          </cell>
        </row>
        <row r="7">
          <cell r="D7" t="str">
            <v>MÁQUINAS Y APARATOS MECÁNICOS</v>
          </cell>
          <cell r="E7">
            <v>3.9920992454755028E-2</v>
          </cell>
        </row>
        <row r="8">
          <cell r="D8" t="str">
            <v>FRUTAS /FRUTOS, S/ CONSERVAR</v>
          </cell>
          <cell r="E8">
            <v>2.0094911280348182E-2</v>
          </cell>
        </row>
        <row r="9">
          <cell r="D9" t="str">
            <v>RESTO</v>
          </cell>
          <cell r="E9">
            <v>8.6488680235524029E-2</v>
          </cell>
        </row>
        <row r="11">
          <cell r="D11" t="str">
            <v>AERONAVES; VEHÍCULOS ESPACIALES</v>
          </cell>
          <cell r="E11">
            <v>0.73892925394084175</v>
          </cell>
        </row>
        <row r="12">
          <cell r="D12" t="str">
            <v>GRASAS, ACEITE ANIMAL O VEGETAl</v>
          </cell>
          <cell r="E12">
            <v>7.9394763917528102E-2</v>
          </cell>
        </row>
        <row r="13">
          <cell r="D13" t="str">
            <v>APARATOS Y MATERIAL ELÉCTRICOS</v>
          </cell>
          <cell r="E13">
            <v>2.5166719105271896E-2</v>
          </cell>
        </row>
        <row r="14">
          <cell r="D14" t="str">
            <v>RESTO</v>
          </cell>
          <cell r="E14">
            <v>0.15650926303635826</v>
          </cell>
        </row>
        <row r="16">
          <cell r="D16" t="str">
            <v>GRASAS, ACEITE ANIMAL O VEGETA</v>
          </cell>
          <cell r="E16">
            <v>0.35318842891870877</v>
          </cell>
        </row>
        <row r="17">
          <cell r="D17" t="str">
            <v>AERONAVES; VEHÍCULOS ESPACIALE</v>
          </cell>
          <cell r="E17">
            <v>0.21814748729884362</v>
          </cell>
        </row>
        <row r="18">
          <cell r="D18" t="str">
            <v>APARATOS Y MATERIAL ELÉCTRICOS</v>
          </cell>
          <cell r="E18">
            <v>0.14123980040622802</v>
          </cell>
        </row>
        <row r="19">
          <cell r="D19" t="str">
            <v>RESTO</v>
          </cell>
          <cell r="E19">
            <v>0.2874242833762195</v>
          </cell>
        </row>
      </sheetData>
      <sheetData sheetId="5"/>
      <sheetData sheetId="6">
        <row r="5">
          <cell r="D5" t="str">
            <v>Alemania</v>
          </cell>
          <cell r="E5">
            <v>0.4940292654446119</v>
          </cell>
        </row>
        <row r="6">
          <cell r="D6" t="str">
            <v>Francia</v>
          </cell>
          <cell r="E6">
            <v>0.30299074553309907</v>
          </cell>
        </row>
        <row r="7">
          <cell r="D7" t="str">
            <v>Kazajstán</v>
          </cell>
          <cell r="E7">
            <v>7.4136472711879786E-2</v>
          </cell>
        </row>
        <row r="8">
          <cell r="D8" t="str">
            <v>Resto paises</v>
          </cell>
          <cell r="E8">
            <v>0.12884351631040913</v>
          </cell>
        </row>
        <row r="10">
          <cell r="D10" t="str">
            <v>Portugal</v>
          </cell>
          <cell r="E10">
            <v>0.163757526691685</v>
          </cell>
        </row>
        <row r="11">
          <cell r="D11" t="str">
            <v>Estados Unidos</v>
          </cell>
          <cell r="E11">
            <v>0.16362119505317738</v>
          </cell>
        </row>
        <row r="12">
          <cell r="D12" t="str">
            <v>Reino Unido</v>
          </cell>
          <cell r="E12">
            <v>0.10616510909690936</v>
          </cell>
        </row>
        <row r="13">
          <cell r="D13" t="str">
            <v>Resto paises</v>
          </cell>
          <cell r="E13">
            <v>0.56645616915822816</v>
          </cell>
        </row>
        <row r="15">
          <cell r="D15" t="str">
            <v>Estados Unidos</v>
          </cell>
          <cell r="E15">
            <v>0.21617852185192785</v>
          </cell>
        </row>
        <row r="16">
          <cell r="D16" t="str">
            <v>Italia</v>
          </cell>
          <cell r="E16">
            <v>0.1274637561990449</v>
          </cell>
        </row>
        <row r="17">
          <cell r="D17" t="str">
            <v>Arabia Saudí</v>
          </cell>
          <cell r="E17">
            <v>0.1071417475091533</v>
          </cell>
        </row>
        <row r="18">
          <cell r="D18" t="str">
            <v>Resto paises</v>
          </cell>
          <cell r="E18">
            <v>0.54921597443987402</v>
          </cell>
        </row>
      </sheetData>
      <sheetData sheetId="7">
        <row r="31">
          <cell r="A31" t="str">
            <v>Sevilla</v>
          </cell>
        </row>
      </sheetData>
      <sheetData sheetId="8"/>
      <sheetData sheetId="9">
        <row r="6">
          <cell r="D6" t="str">
            <v>AERONAVES; VEHÍCULOS ESPACIALES</v>
          </cell>
          <cell r="E6">
            <v>0.4135917950007294</v>
          </cell>
        </row>
        <row r="7">
          <cell r="D7" t="str">
            <v>GRASAS, ACEITE ANIMAL O VEGETAL</v>
          </cell>
          <cell r="E7">
            <v>0.16288802610928335</v>
          </cell>
        </row>
        <row r="8">
          <cell r="D8" t="str">
            <v>JABONES; LUBRICANTES; CERAS</v>
          </cell>
          <cell r="E8">
            <v>5.0369080287659254E-2</v>
          </cell>
        </row>
        <row r="9">
          <cell r="D9" t="str">
            <v>Resto</v>
          </cell>
          <cell r="E9">
            <v>0.37315109860232798</v>
          </cell>
        </row>
        <row r="11">
          <cell r="D11" t="str">
            <v>AERONAVES; VEHÍCULOS ESPACIALES</v>
          </cell>
          <cell r="E11">
            <v>0.53308469253016488</v>
          </cell>
        </row>
        <row r="12">
          <cell r="D12" t="str">
            <v>FRUTAS /FRUTOS, S/ CONSERVAR</v>
          </cell>
          <cell r="E12">
            <v>7.7738157508616609E-2</v>
          </cell>
        </row>
        <row r="13">
          <cell r="D13" t="str">
            <v>GRASAS, ACEITE ANIMAL O VEGETAL</v>
          </cell>
          <cell r="E13">
            <v>5.841470250433968E-2</v>
          </cell>
        </row>
        <row r="14">
          <cell r="D14" t="str">
            <v>Resto</v>
          </cell>
          <cell r="E14">
            <v>0.33076244745687888</v>
          </cell>
        </row>
        <row r="16">
          <cell r="D16" t="str">
            <v>GRASAS, ACEITE ANIMAL O VEGETAL</v>
          </cell>
          <cell r="E16">
            <v>0.37877218319145067</v>
          </cell>
        </row>
        <row r="17">
          <cell r="D17" t="str">
            <v>72 FUNDICIÓN, HIERRO Y ACERO</v>
          </cell>
          <cell r="E17">
            <v>0.10266089888529502</v>
          </cell>
        </row>
        <row r="18">
          <cell r="D18" t="str">
            <v>88 AERONAVES; VEHÍCULOS ESPACIALES</v>
          </cell>
          <cell r="E18">
            <v>7.1197786454671952E-2</v>
          </cell>
        </row>
        <row r="19">
          <cell r="D19" t="str">
            <v>Resto</v>
          </cell>
          <cell r="E19">
            <v>0.44736913146858237</v>
          </cell>
        </row>
      </sheetData>
      <sheetData sheetId="10"/>
      <sheetData sheetId="11">
        <row r="5">
          <cell r="D5" t="str">
            <v>Francia</v>
          </cell>
          <cell r="E5">
            <v>0.28297543948329312</v>
          </cell>
        </row>
        <row r="6">
          <cell r="D6" t="str">
            <v>Alemania</v>
          </cell>
          <cell r="E6">
            <v>0.24095955231439453</v>
          </cell>
        </row>
        <row r="7">
          <cell r="D7" t="str">
            <v>Irlanda</v>
          </cell>
          <cell r="E7">
            <v>8.9127300660249001E-2</v>
          </cell>
        </row>
        <row r="8">
          <cell r="D8" t="str">
            <v xml:space="preserve">Resto </v>
          </cell>
          <cell r="E8">
            <v>0.38693770754206341</v>
          </cell>
        </row>
        <row r="10">
          <cell r="D10" t="str">
            <v>Portugal</v>
          </cell>
          <cell r="E10">
            <v>0.17251246523459321</v>
          </cell>
        </row>
        <row r="11">
          <cell r="D11" t="str">
            <v>Francia</v>
          </cell>
          <cell r="E11">
            <v>0.1261892322359309</v>
          </cell>
        </row>
        <row r="12">
          <cell r="D12" t="str">
            <v>Estados Unidos</v>
          </cell>
          <cell r="E12">
            <v>0.11377906383962395</v>
          </cell>
        </row>
        <row r="13">
          <cell r="D13" t="str">
            <v xml:space="preserve">Resto </v>
          </cell>
          <cell r="E13">
            <v>0.5875192386898519</v>
          </cell>
        </row>
        <row r="15">
          <cell r="D15" t="str">
            <v>Estados Unidos</v>
          </cell>
          <cell r="E15">
            <v>0.25661021543704959</v>
          </cell>
        </row>
        <row r="16">
          <cell r="D16" t="str">
            <v>Italia</v>
          </cell>
          <cell r="E16">
            <v>0.12362708248410673</v>
          </cell>
        </row>
        <row r="17">
          <cell r="D17" t="str">
            <v>Arabia Saudí</v>
          </cell>
          <cell r="E17">
            <v>7.1732823271207877E-2</v>
          </cell>
        </row>
        <row r="18">
          <cell r="D18" t="str">
            <v xml:space="preserve">Resto </v>
          </cell>
          <cell r="E18">
            <v>0.54802987880763576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"/>
      <sheetName val="And y Sev nov23-nov22"/>
      <sheetName val="And y Sev nov23-oct23"/>
      <sheetName val="X Paises Sev nov-22"/>
      <sheetName val="Paises detalle Sev"/>
      <sheetName val="X Productos Sev"/>
      <sheetName val="Productos detalle Sev"/>
      <sheetName val="Acum Nov 22-23"/>
      <sheetName val="Acum paises"/>
      <sheetName val="Acum paises DETALLE"/>
      <sheetName val="Acum productos"/>
      <sheetName val="Acum produtos DETA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1">
          <cell r="A31" t="str">
            <v>Sevilla</v>
          </cell>
          <cell r="C31">
            <v>0.21353304543089749</v>
          </cell>
        </row>
        <row r="33">
          <cell r="A33" t="str">
            <v>Almería</v>
          </cell>
          <cell r="C33">
            <v>0.14358626000604968</v>
          </cell>
        </row>
        <row r="34">
          <cell r="A34" t="str">
            <v>Cádiz</v>
          </cell>
          <cell r="C34">
            <v>0.21563313211384871</v>
          </cell>
        </row>
        <row r="35">
          <cell r="A35" t="str">
            <v>Córdoba</v>
          </cell>
          <cell r="C35">
            <v>7.6591780809848839E-2</v>
          </cell>
        </row>
        <row r="36">
          <cell r="A36" t="str">
            <v>Granada</v>
          </cell>
          <cell r="C36">
            <v>3.9284793156443919E-2</v>
          </cell>
        </row>
        <row r="37">
          <cell r="A37" t="str">
            <v>Huelva</v>
          </cell>
          <cell r="C37">
            <v>0.19273470947999405</v>
          </cell>
        </row>
        <row r="38">
          <cell r="A38" t="str">
            <v>Jaén</v>
          </cell>
          <cell r="C38">
            <v>3.4025506367792474E-2</v>
          </cell>
        </row>
        <row r="39">
          <cell r="A39" t="str">
            <v>Málaga</v>
          </cell>
          <cell r="C39">
            <v>8.4610772635124787E-2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5E4E-FEB7-49E9-9D13-A1668A555057}">
  <dimension ref="A4:G348"/>
  <sheetViews>
    <sheetView tabSelected="1" zoomScaleNormal="100" workbookViewId="0">
      <selection activeCell="K68" sqref="K68"/>
    </sheetView>
  </sheetViews>
  <sheetFormatPr baseColWidth="10" defaultRowHeight="13.5" x14ac:dyDescent="0.25"/>
  <cols>
    <col min="1" max="1" width="26.5703125" style="2" customWidth="1"/>
    <col min="2" max="2" width="10.42578125" style="2" customWidth="1"/>
    <col min="3" max="3" width="13.140625" style="2" customWidth="1"/>
    <col min="4" max="4" width="11.42578125" style="2"/>
    <col min="5" max="5" width="10.140625" style="2" customWidth="1"/>
    <col min="6" max="6" width="11.42578125" style="2" customWidth="1"/>
    <col min="7" max="256" width="11.42578125" style="2"/>
    <col min="257" max="257" width="26.5703125" style="2" customWidth="1"/>
    <col min="258" max="258" width="10.42578125" style="2" customWidth="1"/>
    <col min="259" max="259" width="13.140625" style="2" customWidth="1"/>
    <col min="260" max="260" width="11.42578125" style="2"/>
    <col min="261" max="261" width="10.140625" style="2" customWidth="1"/>
    <col min="262" max="512" width="11.42578125" style="2"/>
    <col min="513" max="513" width="26.5703125" style="2" customWidth="1"/>
    <col min="514" max="514" width="10.42578125" style="2" customWidth="1"/>
    <col min="515" max="515" width="13.140625" style="2" customWidth="1"/>
    <col min="516" max="516" width="11.42578125" style="2"/>
    <col min="517" max="517" width="10.140625" style="2" customWidth="1"/>
    <col min="518" max="768" width="11.42578125" style="2"/>
    <col min="769" max="769" width="26.5703125" style="2" customWidth="1"/>
    <col min="770" max="770" width="10.42578125" style="2" customWidth="1"/>
    <col min="771" max="771" width="13.140625" style="2" customWidth="1"/>
    <col min="772" max="772" width="11.42578125" style="2"/>
    <col min="773" max="773" width="10.140625" style="2" customWidth="1"/>
    <col min="774" max="1024" width="11.42578125" style="2"/>
    <col min="1025" max="1025" width="26.5703125" style="2" customWidth="1"/>
    <col min="1026" max="1026" width="10.42578125" style="2" customWidth="1"/>
    <col min="1027" max="1027" width="13.140625" style="2" customWidth="1"/>
    <col min="1028" max="1028" width="11.42578125" style="2"/>
    <col min="1029" max="1029" width="10.140625" style="2" customWidth="1"/>
    <col min="1030" max="1280" width="11.42578125" style="2"/>
    <col min="1281" max="1281" width="26.5703125" style="2" customWidth="1"/>
    <col min="1282" max="1282" width="10.42578125" style="2" customWidth="1"/>
    <col min="1283" max="1283" width="13.140625" style="2" customWidth="1"/>
    <col min="1284" max="1284" width="11.42578125" style="2"/>
    <col min="1285" max="1285" width="10.140625" style="2" customWidth="1"/>
    <col min="1286" max="1536" width="11.42578125" style="2"/>
    <col min="1537" max="1537" width="26.5703125" style="2" customWidth="1"/>
    <col min="1538" max="1538" width="10.42578125" style="2" customWidth="1"/>
    <col min="1539" max="1539" width="13.140625" style="2" customWidth="1"/>
    <col min="1540" max="1540" width="11.42578125" style="2"/>
    <col min="1541" max="1541" width="10.140625" style="2" customWidth="1"/>
    <col min="1542" max="1792" width="11.42578125" style="2"/>
    <col min="1793" max="1793" width="26.5703125" style="2" customWidth="1"/>
    <col min="1794" max="1794" width="10.42578125" style="2" customWidth="1"/>
    <col min="1795" max="1795" width="13.140625" style="2" customWidth="1"/>
    <col min="1796" max="1796" width="11.42578125" style="2"/>
    <col min="1797" max="1797" width="10.140625" style="2" customWidth="1"/>
    <col min="1798" max="2048" width="11.42578125" style="2"/>
    <col min="2049" max="2049" width="26.5703125" style="2" customWidth="1"/>
    <col min="2050" max="2050" width="10.42578125" style="2" customWidth="1"/>
    <col min="2051" max="2051" width="13.140625" style="2" customWidth="1"/>
    <col min="2052" max="2052" width="11.42578125" style="2"/>
    <col min="2053" max="2053" width="10.140625" style="2" customWidth="1"/>
    <col min="2054" max="2304" width="11.42578125" style="2"/>
    <col min="2305" max="2305" width="26.5703125" style="2" customWidth="1"/>
    <col min="2306" max="2306" width="10.42578125" style="2" customWidth="1"/>
    <col min="2307" max="2307" width="13.140625" style="2" customWidth="1"/>
    <col min="2308" max="2308" width="11.42578125" style="2"/>
    <col min="2309" max="2309" width="10.140625" style="2" customWidth="1"/>
    <col min="2310" max="2560" width="11.42578125" style="2"/>
    <col min="2561" max="2561" width="26.5703125" style="2" customWidth="1"/>
    <col min="2562" max="2562" width="10.42578125" style="2" customWidth="1"/>
    <col min="2563" max="2563" width="13.140625" style="2" customWidth="1"/>
    <col min="2564" max="2564" width="11.42578125" style="2"/>
    <col min="2565" max="2565" width="10.140625" style="2" customWidth="1"/>
    <col min="2566" max="2816" width="11.42578125" style="2"/>
    <col min="2817" max="2817" width="26.5703125" style="2" customWidth="1"/>
    <col min="2818" max="2818" width="10.42578125" style="2" customWidth="1"/>
    <col min="2819" max="2819" width="13.140625" style="2" customWidth="1"/>
    <col min="2820" max="2820" width="11.42578125" style="2"/>
    <col min="2821" max="2821" width="10.140625" style="2" customWidth="1"/>
    <col min="2822" max="3072" width="11.42578125" style="2"/>
    <col min="3073" max="3073" width="26.5703125" style="2" customWidth="1"/>
    <col min="3074" max="3074" width="10.42578125" style="2" customWidth="1"/>
    <col min="3075" max="3075" width="13.140625" style="2" customWidth="1"/>
    <col min="3076" max="3076" width="11.42578125" style="2"/>
    <col min="3077" max="3077" width="10.140625" style="2" customWidth="1"/>
    <col min="3078" max="3328" width="11.42578125" style="2"/>
    <col min="3329" max="3329" width="26.5703125" style="2" customWidth="1"/>
    <col min="3330" max="3330" width="10.42578125" style="2" customWidth="1"/>
    <col min="3331" max="3331" width="13.140625" style="2" customWidth="1"/>
    <col min="3332" max="3332" width="11.42578125" style="2"/>
    <col min="3333" max="3333" width="10.140625" style="2" customWidth="1"/>
    <col min="3334" max="3584" width="11.42578125" style="2"/>
    <col min="3585" max="3585" width="26.5703125" style="2" customWidth="1"/>
    <col min="3586" max="3586" width="10.42578125" style="2" customWidth="1"/>
    <col min="3587" max="3587" width="13.140625" style="2" customWidth="1"/>
    <col min="3588" max="3588" width="11.42578125" style="2"/>
    <col min="3589" max="3589" width="10.140625" style="2" customWidth="1"/>
    <col min="3590" max="3840" width="11.42578125" style="2"/>
    <col min="3841" max="3841" width="26.5703125" style="2" customWidth="1"/>
    <col min="3842" max="3842" width="10.42578125" style="2" customWidth="1"/>
    <col min="3843" max="3843" width="13.140625" style="2" customWidth="1"/>
    <col min="3844" max="3844" width="11.42578125" style="2"/>
    <col min="3845" max="3845" width="10.140625" style="2" customWidth="1"/>
    <col min="3846" max="4096" width="11.42578125" style="2"/>
    <col min="4097" max="4097" width="26.5703125" style="2" customWidth="1"/>
    <col min="4098" max="4098" width="10.42578125" style="2" customWidth="1"/>
    <col min="4099" max="4099" width="13.140625" style="2" customWidth="1"/>
    <col min="4100" max="4100" width="11.42578125" style="2"/>
    <col min="4101" max="4101" width="10.140625" style="2" customWidth="1"/>
    <col min="4102" max="4352" width="11.42578125" style="2"/>
    <col min="4353" max="4353" width="26.5703125" style="2" customWidth="1"/>
    <col min="4354" max="4354" width="10.42578125" style="2" customWidth="1"/>
    <col min="4355" max="4355" width="13.140625" style="2" customWidth="1"/>
    <col min="4356" max="4356" width="11.42578125" style="2"/>
    <col min="4357" max="4357" width="10.140625" style="2" customWidth="1"/>
    <col min="4358" max="4608" width="11.42578125" style="2"/>
    <col min="4609" max="4609" width="26.5703125" style="2" customWidth="1"/>
    <col min="4610" max="4610" width="10.42578125" style="2" customWidth="1"/>
    <col min="4611" max="4611" width="13.140625" style="2" customWidth="1"/>
    <col min="4612" max="4612" width="11.42578125" style="2"/>
    <col min="4613" max="4613" width="10.140625" style="2" customWidth="1"/>
    <col min="4614" max="4864" width="11.42578125" style="2"/>
    <col min="4865" max="4865" width="26.5703125" style="2" customWidth="1"/>
    <col min="4866" max="4866" width="10.42578125" style="2" customWidth="1"/>
    <col min="4867" max="4867" width="13.140625" style="2" customWidth="1"/>
    <col min="4868" max="4868" width="11.42578125" style="2"/>
    <col min="4869" max="4869" width="10.140625" style="2" customWidth="1"/>
    <col min="4870" max="5120" width="11.42578125" style="2"/>
    <col min="5121" max="5121" width="26.5703125" style="2" customWidth="1"/>
    <col min="5122" max="5122" width="10.42578125" style="2" customWidth="1"/>
    <col min="5123" max="5123" width="13.140625" style="2" customWidth="1"/>
    <col min="5124" max="5124" width="11.42578125" style="2"/>
    <col min="5125" max="5125" width="10.140625" style="2" customWidth="1"/>
    <col min="5126" max="5376" width="11.42578125" style="2"/>
    <col min="5377" max="5377" width="26.5703125" style="2" customWidth="1"/>
    <col min="5378" max="5378" width="10.42578125" style="2" customWidth="1"/>
    <col min="5379" max="5379" width="13.140625" style="2" customWidth="1"/>
    <col min="5380" max="5380" width="11.42578125" style="2"/>
    <col min="5381" max="5381" width="10.140625" style="2" customWidth="1"/>
    <col min="5382" max="5632" width="11.42578125" style="2"/>
    <col min="5633" max="5633" width="26.5703125" style="2" customWidth="1"/>
    <col min="5634" max="5634" width="10.42578125" style="2" customWidth="1"/>
    <col min="5635" max="5635" width="13.140625" style="2" customWidth="1"/>
    <col min="5636" max="5636" width="11.42578125" style="2"/>
    <col min="5637" max="5637" width="10.140625" style="2" customWidth="1"/>
    <col min="5638" max="5888" width="11.42578125" style="2"/>
    <col min="5889" max="5889" width="26.5703125" style="2" customWidth="1"/>
    <col min="5890" max="5890" width="10.42578125" style="2" customWidth="1"/>
    <col min="5891" max="5891" width="13.140625" style="2" customWidth="1"/>
    <col min="5892" max="5892" width="11.42578125" style="2"/>
    <col min="5893" max="5893" width="10.140625" style="2" customWidth="1"/>
    <col min="5894" max="6144" width="11.42578125" style="2"/>
    <col min="6145" max="6145" width="26.5703125" style="2" customWidth="1"/>
    <col min="6146" max="6146" width="10.42578125" style="2" customWidth="1"/>
    <col min="6147" max="6147" width="13.140625" style="2" customWidth="1"/>
    <col min="6148" max="6148" width="11.42578125" style="2"/>
    <col min="6149" max="6149" width="10.140625" style="2" customWidth="1"/>
    <col min="6150" max="6400" width="11.42578125" style="2"/>
    <col min="6401" max="6401" width="26.5703125" style="2" customWidth="1"/>
    <col min="6402" max="6402" width="10.42578125" style="2" customWidth="1"/>
    <col min="6403" max="6403" width="13.140625" style="2" customWidth="1"/>
    <col min="6404" max="6404" width="11.42578125" style="2"/>
    <col min="6405" max="6405" width="10.140625" style="2" customWidth="1"/>
    <col min="6406" max="6656" width="11.42578125" style="2"/>
    <col min="6657" max="6657" width="26.5703125" style="2" customWidth="1"/>
    <col min="6658" max="6658" width="10.42578125" style="2" customWidth="1"/>
    <col min="6659" max="6659" width="13.140625" style="2" customWidth="1"/>
    <col min="6660" max="6660" width="11.42578125" style="2"/>
    <col min="6661" max="6661" width="10.140625" style="2" customWidth="1"/>
    <col min="6662" max="6912" width="11.42578125" style="2"/>
    <col min="6913" max="6913" width="26.5703125" style="2" customWidth="1"/>
    <col min="6914" max="6914" width="10.42578125" style="2" customWidth="1"/>
    <col min="6915" max="6915" width="13.140625" style="2" customWidth="1"/>
    <col min="6916" max="6916" width="11.42578125" style="2"/>
    <col min="6917" max="6917" width="10.140625" style="2" customWidth="1"/>
    <col min="6918" max="7168" width="11.42578125" style="2"/>
    <col min="7169" max="7169" width="26.5703125" style="2" customWidth="1"/>
    <col min="7170" max="7170" width="10.42578125" style="2" customWidth="1"/>
    <col min="7171" max="7171" width="13.140625" style="2" customWidth="1"/>
    <col min="7172" max="7172" width="11.42578125" style="2"/>
    <col min="7173" max="7173" width="10.140625" style="2" customWidth="1"/>
    <col min="7174" max="7424" width="11.42578125" style="2"/>
    <col min="7425" max="7425" width="26.5703125" style="2" customWidth="1"/>
    <col min="7426" max="7426" width="10.42578125" style="2" customWidth="1"/>
    <col min="7427" max="7427" width="13.140625" style="2" customWidth="1"/>
    <col min="7428" max="7428" width="11.42578125" style="2"/>
    <col min="7429" max="7429" width="10.140625" style="2" customWidth="1"/>
    <col min="7430" max="7680" width="11.42578125" style="2"/>
    <col min="7681" max="7681" width="26.5703125" style="2" customWidth="1"/>
    <col min="7682" max="7682" width="10.42578125" style="2" customWidth="1"/>
    <col min="7683" max="7683" width="13.140625" style="2" customWidth="1"/>
    <col min="7684" max="7684" width="11.42578125" style="2"/>
    <col min="7685" max="7685" width="10.140625" style="2" customWidth="1"/>
    <col min="7686" max="7936" width="11.42578125" style="2"/>
    <col min="7937" max="7937" width="26.5703125" style="2" customWidth="1"/>
    <col min="7938" max="7938" width="10.42578125" style="2" customWidth="1"/>
    <col min="7939" max="7939" width="13.140625" style="2" customWidth="1"/>
    <col min="7940" max="7940" width="11.42578125" style="2"/>
    <col min="7941" max="7941" width="10.140625" style="2" customWidth="1"/>
    <col min="7942" max="8192" width="11.42578125" style="2"/>
    <col min="8193" max="8193" width="26.5703125" style="2" customWidth="1"/>
    <col min="8194" max="8194" width="10.42578125" style="2" customWidth="1"/>
    <col min="8195" max="8195" width="13.140625" style="2" customWidth="1"/>
    <col min="8196" max="8196" width="11.42578125" style="2"/>
    <col min="8197" max="8197" width="10.140625" style="2" customWidth="1"/>
    <col min="8198" max="8448" width="11.42578125" style="2"/>
    <col min="8449" max="8449" width="26.5703125" style="2" customWidth="1"/>
    <col min="8450" max="8450" width="10.42578125" style="2" customWidth="1"/>
    <col min="8451" max="8451" width="13.140625" style="2" customWidth="1"/>
    <col min="8452" max="8452" width="11.42578125" style="2"/>
    <col min="8453" max="8453" width="10.140625" style="2" customWidth="1"/>
    <col min="8454" max="8704" width="11.42578125" style="2"/>
    <col min="8705" max="8705" width="26.5703125" style="2" customWidth="1"/>
    <col min="8706" max="8706" width="10.42578125" style="2" customWidth="1"/>
    <col min="8707" max="8707" width="13.140625" style="2" customWidth="1"/>
    <col min="8708" max="8708" width="11.42578125" style="2"/>
    <col min="8709" max="8709" width="10.140625" style="2" customWidth="1"/>
    <col min="8710" max="8960" width="11.42578125" style="2"/>
    <col min="8961" max="8961" width="26.5703125" style="2" customWidth="1"/>
    <col min="8962" max="8962" width="10.42578125" style="2" customWidth="1"/>
    <col min="8963" max="8963" width="13.140625" style="2" customWidth="1"/>
    <col min="8964" max="8964" width="11.42578125" style="2"/>
    <col min="8965" max="8965" width="10.140625" style="2" customWidth="1"/>
    <col min="8966" max="9216" width="11.42578125" style="2"/>
    <col min="9217" max="9217" width="26.5703125" style="2" customWidth="1"/>
    <col min="9218" max="9218" width="10.42578125" style="2" customWidth="1"/>
    <col min="9219" max="9219" width="13.140625" style="2" customWidth="1"/>
    <col min="9220" max="9220" width="11.42578125" style="2"/>
    <col min="9221" max="9221" width="10.140625" style="2" customWidth="1"/>
    <col min="9222" max="9472" width="11.42578125" style="2"/>
    <col min="9473" max="9473" width="26.5703125" style="2" customWidth="1"/>
    <col min="9474" max="9474" width="10.42578125" style="2" customWidth="1"/>
    <col min="9475" max="9475" width="13.140625" style="2" customWidth="1"/>
    <col min="9476" max="9476" width="11.42578125" style="2"/>
    <col min="9477" max="9477" width="10.140625" style="2" customWidth="1"/>
    <col min="9478" max="9728" width="11.42578125" style="2"/>
    <col min="9729" max="9729" width="26.5703125" style="2" customWidth="1"/>
    <col min="9730" max="9730" width="10.42578125" style="2" customWidth="1"/>
    <col min="9731" max="9731" width="13.140625" style="2" customWidth="1"/>
    <col min="9732" max="9732" width="11.42578125" style="2"/>
    <col min="9733" max="9733" width="10.140625" style="2" customWidth="1"/>
    <col min="9734" max="9984" width="11.42578125" style="2"/>
    <col min="9985" max="9985" width="26.5703125" style="2" customWidth="1"/>
    <col min="9986" max="9986" width="10.42578125" style="2" customWidth="1"/>
    <col min="9987" max="9987" width="13.140625" style="2" customWidth="1"/>
    <col min="9988" max="9988" width="11.42578125" style="2"/>
    <col min="9989" max="9989" width="10.140625" style="2" customWidth="1"/>
    <col min="9990" max="10240" width="11.42578125" style="2"/>
    <col min="10241" max="10241" width="26.5703125" style="2" customWidth="1"/>
    <col min="10242" max="10242" width="10.42578125" style="2" customWidth="1"/>
    <col min="10243" max="10243" width="13.140625" style="2" customWidth="1"/>
    <col min="10244" max="10244" width="11.42578125" style="2"/>
    <col min="10245" max="10245" width="10.140625" style="2" customWidth="1"/>
    <col min="10246" max="10496" width="11.42578125" style="2"/>
    <col min="10497" max="10497" width="26.5703125" style="2" customWidth="1"/>
    <col min="10498" max="10498" width="10.42578125" style="2" customWidth="1"/>
    <col min="10499" max="10499" width="13.140625" style="2" customWidth="1"/>
    <col min="10500" max="10500" width="11.42578125" style="2"/>
    <col min="10501" max="10501" width="10.140625" style="2" customWidth="1"/>
    <col min="10502" max="10752" width="11.42578125" style="2"/>
    <col min="10753" max="10753" width="26.5703125" style="2" customWidth="1"/>
    <col min="10754" max="10754" width="10.42578125" style="2" customWidth="1"/>
    <col min="10755" max="10755" width="13.140625" style="2" customWidth="1"/>
    <col min="10756" max="10756" width="11.42578125" style="2"/>
    <col min="10757" max="10757" width="10.140625" style="2" customWidth="1"/>
    <col min="10758" max="11008" width="11.42578125" style="2"/>
    <col min="11009" max="11009" width="26.5703125" style="2" customWidth="1"/>
    <col min="11010" max="11010" width="10.42578125" style="2" customWidth="1"/>
    <col min="11011" max="11011" width="13.140625" style="2" customWidth="1"/>
    <col min="11012" max="11012" width="11.42578125" style="2"/>
    <col min="11013" max="11013" width="10.140625" style="2" customWidth="1"/>
    <col min="11014" max="11264" width="11.42578125" style="2"/>
    <col min="11265" max="11265" width="26.5703125" style="2" customWidth="1"/>
    <col min="11266" max="11266" width="10.42578125" style="2" customWidth="1"/>
    <col min="11267" max="11267" width="13.140625" style="2" customWidth="1"/>
    <col min="11268" max="11268" width="11.42578125" style="2"/>
    <col min="11269" max="11269" width="10.140625" style="2" customWidth="1"/>
    <col min="11270" max="11520" width="11.42578125" style="2"/>
    <col min="11521" max="11521" width="26.5703125" style="2" customWidth="1"/>
    <col min="11522" max="11522" width="10.42578125" style="2" customWidth="1"/>
    <col min="11523" max="11523" width="13.140625" style="2" customWidth="1"/>
    <col min="11524" max="11524" width="11.42578125" style="2"/>
    <col min="11525" max="11525" width="10.140625" style="2" customWidth="1"/>
    <col min="11526" max="11776" width="11.42578125" style="2"/>
    <col min="11777" max="11777" width="26.5703125" style="2" customWidth="1"/>
    <col min="11778" max="11778" width="10.42578125" style="2" customWidth="1"/>
    <col min="11779" max="11779" width="13.140625" style="2" customWidth="1"/>
    <col min="11780" max="11780" width="11.42578125" style="2"/>
    <col min="11781" max="11781" width="10.140625" style="2" customWidth="1"/>
    <col min="11782" max="12032" width="11.42578125" style="2"/>
    <col min="12033" max="12033" width="26.5703125" style="2" customWidth="1"/>
    <col min="12034" max="12034" width="10.42578125" style="2" customWidth="1"/>
    <col min="12035" max="12035" width="13.140625" style="2" customWidth="1"/>
    <col min="12036" max="12036" width="11.42578125" style="2"/>
    <col min="12037" max="12037" width="10.140625" style="2" customWidth="1"/>
    <col min="12038" max="12288" width="11.42578125" style="2"/>
    <col min="12289" max="12289" width="26.5703125" style="2" customWidth="1"/>
    <col min="12290" max="12290" width="10.42578125" style="2" customWidth="1"/>
    <col min="12291" max="12291" width="13.140625" style="2" customWidth="1"/>
    <col min="12292" max="12292" width="11.42578125" style="2"/>
    <col min="12293" max="12293" width="10.140625" style="2" customWidth="1"/>
    <col min="12294" max="12544" width="11.42578125" style="2"/>
    <col min="12545" max="12545" width="26.5703125" style="2" customWidth="1"/>
    <col min="12546" max="12546" width="10.42578125" style="2" customWidth="1"/>
    <col min="12547" max="12547" width="13.140625" style="2" customWidth="1"/>
    <col min="12548" max="12548" width="11.42578125" style="2"/>
    <col min="12549" max="12549" width="10.140625" style="2" customWidth="1"/>
    <col min="12550" max="12800" width="11.42578125" style="2"/>
    <col min="12801" max="12801" width="26.5703125" style="2" customWidth="1"/>
    <col min="12802" max="12802" width="10.42578125" style="2" customWidth="1"/>
    <col min="12803" max="12803" width="13.140625" style="2" customWidth="1"/>
    <col min="12804" max="12804" width="11.42578125" style="2"/>
    <col min="12805" max="12805" width="10.140625" style="2" customWidth="1"/>
    <col min="12806" max="13056" width="11.42578125" style="2"/>
    <col min="13057" max="13057" width="26.5703125" style="2" customWidth="1"/>
    <col min="13058" max="13058" width="10.42578125" style="2" customWidth="1"/>
    <col min="13059" max="13059" width="13.140625" style="2" customWidth="1"/>
    <col min="13060" max="13060" width="11.42578125" style="2"/>
    <col min="13061" max="13061" width="10.140625" style="2" customWidth="1"/>
    <col min="13062" max="13312" width="11.42578125" style="2"/>
    <col min="13313" max="13313" width="26.5703125" style="2" customWidth="1"/>
    <col min="13314" max="13314" width="10.42578125" style="2" customWidth="1"/>
    <col min="13315" max="13315" width="13.140625" style="2" customWidth="1"/>
    <col min="13316" max="13316" width="11.42578125" style="2"/>
    <col min="13317" max="13317" width="10.140625" style="2" customWidth="1"/>
    <col min="13318" max="13568" width="11.42578125" style="2"/>
    <col min="13569" max="13569" width="26.5703125" style="2" customWidth="1"/>
    <col min="13570" max="13570" width="10.42578125" style="2" customWidth="1"/>
    <col min="13571" max="13571" width="13.140625" style="2" customWidth="1"/>
    <col min="13572" max="13572" width="11.42578125" style="2"/>
    <col min="13573" max="13573" width="10.140625" style="2" customWidth="1"/>
    <col min="13574" max="13824" width="11.42578125" style="2"/>
    <col min="13825" max="13825" width="26.5703125" style="2" customWidth="1"/>
    <col min="13826" max="13826" width="10.42578125" style="2" customWidth="1"/>
    <col min="13827" max="13827" width="13.140625" style="2" customWidth="1"/>
    <col min="13828" max="13828" width="11.42578125" style="2"/>
    <col min="13829" max="13829" width="10.140625" style="2" customWidth="1"/>
    <col min="13830" max="14080" width="11.42578125" style="2"/>
    <col min="14081" max="14081" width="26.5703125" style="2" customWidth="1"/>
    <col min="14082" max="14082" width="10.42578125" style="2" customWidth="1"/>
    <col min="14083" max="14083" width="13.140625" style="2" customWidth="1"/>
    <col min="14084" max="14084" width="11.42578125" style="2"/>
    <col min="14085" max="14085" width="10.140625" style="2" customWidth="1"/>
    <col min="14086" max="14336" width="11.42578125" style="2"/>
    <col min="14337" max="14337" width="26.5703125" style="2" customWidth="1"/>
    <col min="14338" max="14338" width="10.42578125" style="2" customWidth="1"/>
    <col min="14339" max="14339" width="13.140625" style="2" customWidth="1"/>
    <col min="14340" max="14340" width="11.42578125" style="2"/>
    <col min="14341" max="14341" width="10.140625" style="2" customWidth="1"/>
    <col min="14342" max="14592" width="11.42578125" style="2"/>
    <col min="14593" max="14593" width="26.5703125" style="2" customWidth="1"/>
    <col min="14594" max="14594" width="10.42578125" style="2" customWidth="1"/>
    <col min="14595" max="14595" width="13.140625" style="2" customWidth="1"/>
    <col min="14596" max="14596" width="11.42578125" style="2"/>
    <col min="14597" max="14597" width="10.140625" style="2" customWidth="1"/>
    <col min="14598" max="14848" width="11.42578125" style="2"/>
    <col min="14849" max="14849" width="26.5703125" style="2" customWidth="1"/>
    <col min="14850" max="14850" width="10.42578125" style="2" customWidth="1"/>
    <col min="14851" max="14851" width="13.140625" style="2" customWidth="1"/>
    <col min="14852" max="14852" width="11.42578125" style="2"/>
    <col min="14853" max="14853" width="10.140625" style="2" customWidth="1"/>
    <col min="14854" max="15104" width="11.42578125" style="2"/>
    <col min="15105" max="15105" width="26.5703125" style="2" customWidth="1"/>
    <col min="15106" max="15106" width="10.42578125" style="2" customWidth="1"/>
    <col min="15107" max="15107" width="13.140625" style="2" customWidth="1"/>
    <col min="15108" max="15108" width="11.42578125" style="2"/>
    <col min="15109" max="15109" width="10.140625" style="2" customWidth="1"/>
    <col min="15110" max="15360" width="11.42578125" style="2"/>
    <col min="15361" max="15361" width="26.5703125" style="2" customWidth="1"/>
    <col min="15362" max="15362" width="10.42578125" style="2" customWidth="1"/>
    <col min="15363" max="15363" width="13.140625" style="2" customWidth="1"/>
    <col min="15364" max="15364" width="11.42578125" style="2"/>
    <col min="15365" max="15365" width="10.140625" style="2" customWidth="1"/>
    <col min="15366" max="15616" width="11.42578125" style="2"/>
    <col min="15617" max="15617" width="26.5703125" style="2" customWidth="1"/>
    <col min="15618" max="15618" width="10.42578125" style="2" customWidth="1"/>
    <col min="15619" max="15619" width="13.140625" style="2" customWidth="1"/>
    <col min="15620" max="15620" width="11.42578125" style="2"/>
    <col min="15621" max="15621" width="10.140625" style="2" customWidth="1"/>
    <col min="15622" max="15872" width="11.42578125" style="2"/>
    <col min="15873" max="15873" width="26.5703125" style="2" customWidth="1"/>
    <col min="15874" max="15874" width="10.42578125" style="2" customWidth="1"/>
    <col min="15875" max="15875" width="13.140625" style="2" customWidth="1"/>
    <col min="15876" max="15876" width="11.42578125" style="2"/>
    <col min="15877" max="15877" width="10.140625" style="2" customWidth="1"/>
    <col min="15878" max="16128" width="11.42578125" style="2"/>
    <col min="16129" max="16129" width="26.5703125" style="2" customWidth="1"/>
    <col min="16130" max="16130" width="10.42578125" style="2" customWidth="1"/>
    <col min="16131" max="16131" width="13.140625" style="2" customWidth="1"/>
    <col min="16132" max="16132" width="11.42578125" style="2"/>
    <col min="16133" max="16133" width="10.140625" style="2" customWidth="1"/>
    <col min="16134" max="16384" width="11.42578125" style="2"/>
  </cols>
  <sheetData>
    <row r="4" spans="1:6" s="1" customFormat="1" x14ac:dyDescent="0.25"/>
    <row r="13" spans="1:6" x14ac:dyDescent="0.25">
      <c r="A13" s="3"/>
      <c r="B13" s="3"/>
      <c r="C13" s="3"/>
      <c r="D13" s="3"/>
      <c r="E13" s="3"/>
      <c r="F13" s="3"/>
    </row>
    <row r="16" spans="1:6" s="1" customFormat="1" x14ac:dyDescent="0.25">
      <c r="A16" s="2"/>
      <c r="B16" s="2"/>
      <c r="C16" s="2"/>
      <c r="D16" s="2"/>
      <c r="E16" s="2"/>
      <c r="F16" s="2"/>
    </row>
    <row r="21" spans="1:6" x14ac:dyDescent="0.25">
      <c r="A21" s="1"/>
      <c r="B21" s="4" t="s">
        <v>0</v>
      </c>
      <c r="F21" s="1"/>
    </row>
    <row r="22" spans="1:6" x14ac:dyDescent="0.25">
      <c r="C22" s="5" t="s">
        <v>1</v>
      </c>
    </row>
    <row r="25" spans="1:6" x14ac:dyDescent="0.25">
      <c r="A25" s="3"/>
      <c r="B25" s="3"/>
      <c r="C25" s="3"/>
      <c r="D25" s="3"/>
      <c r="E25" s="3"/>
      <c r="F25" s="3"/>
    </row>
    <row r="42" spans="5:5" x14ac:dyDescent="0.25">
      <c r="E42" s="4" t="s">
        <v>61</v>
      </c>
    </row>
    <row r="54" spans="1:7" x14ac:dyDescent="0.25">
      <c r="E54" s="6"/>
    </row>
    <row r="55" spans="1:7" x14ac:dyDescent="0.25">
      <c r="E55" s="6"/>
    </row>
    <row r="56" spans="1:7" x14ac:dyDescent="0.25">
      <c r="E56" s="6"/>
    </row>
    <row r="59" spans="1:7" ht="19.5" customHeight="1" x14ac:dyDescent="0.4">
      <c r="A59" s="62" t="s">
        <v>2</v>
      </c>
      <c r="B59" s="62"/>
      <c r="C59" s="62"/>
      <c r="D59" s="62"/>
      <c r="E59" s="62"/>
      <c r="F59" s="62"/>
      <c r="G59" s="7"/>
    </row>
    <row r="60" spans="1:7" ht="18.75" x14ac:dyDescent="0.3">
      <c r="A60" s="63" t="s">
        <v>3</v>
      </c>
      <c r="B60" s="63"/>
      <c r="C60" s="63"/>
      <c r="D60" s="63"/>
      <c r="E60" s="63"/>
      <c r="F60" s="63"/>
      <c r="G60" s="8"/>
    </row>
    <row r="61" spans="1:7" ht="15" x14ac:dyDescent="0.25">
      <c r="G61" s="9"/>
    </row>
    <row r="62" spans="1:7" x14ac:dyDescent="0.25">
      <c r="A62" s="10"/>
      <c r="G62" s="11"/>
    </row>
    <row r="63" spans="1:7" x14ac:dyDescent="0.25">
      <c r="G63" s="12"/>
    </row>
    <row r="64" spans="1:7" x14ac:dyDescent="0.25">
      <c r="A64" s="13"/>
      <c r="G64" s="12"/>
    </row>
    <row r="65" spans="1:7" x14ac:dyDescent="0.25">
      <c r="A65" s="10"/>
      <c r="G65" s="12"/>
    </row>
    <row r="66" spans="1:7" x14ac:dyDescent="0.25">
      <c r="G66" s="12"/>
    </row>
    <row r="67" spans="1:7" x14ac:dyDescent="0.25">
      <c r="G67" s="12"/>
    </row>
    <row r="68" spans="1:7" x14ac:dyDescent="0.25">
      <c r="G68" s="12"/>
    </row>
    <row r="69" spans="1:7" x14ac:dyDescent="0.25">
      <c r="G69" s="12"/>
    </row>
    <row r="70" spans="1:7" ht="15" x14ac:dyDescent="0.25">
      <c r="A70" s="14" t="s">
        <v>4</v>
      </c>
      <c r="B70" s="14"/>
      <c r="C70" s="14"/>
      <c r="D70" s="14"/>
      <c r="E70" s="15"/>
      <c r="F70" s="14"/>
      <c r="G70" s="12"/>
    </row>
    <row r="71" spans="1:7" ht="15" x14ac:dyDescent="0.25">
      <c r="A71" s="9"/>
      <c r="B71" s="9"/>
      <c r="C71" s="9"/>
      <c r="D71" s="9"/>
      <c r="E71" s="16"/>
      <c r="F71" s="9"/>
      <c r="G71" s="12"/>
    </row>
    <row r="72" spans="1:7" x14ac:dyDescent="0.25">
      <c r="A72" s="17" t="s">
        <v>59</v>
      </c>
      <c r="B72" s="17"/>
      <c r="C72" s="17"/>
      <c r="D72" s="17"/>
      <c r="E72" s="17"/>
      <c r="F72" s="11"/>
      <c r="G72" s="12"/>
    </row>
    <row r="73" spans="1:7" x14ac:dyDescent="0.25">
      <c r="A73" s="12"/>
      <c r="B73" s="12"/>
      <c r="C73" s="12"/>
      <c r="D73" s="12"/>
      <c r="E73" s="18"/>
      <c r="F73" s="12"/>
      <c r="G73" s="12"/>
    </row>
    <row r="74" spans="1:7" x14ac:dyDescent="0.25">
      <c r="A74" s="19"/>
      <c r="B74" s="20" t="s">
        <v>5</v>
      </c>
      <c r="C74" s="20" t="s">
        <v>6</v>
      </c>
      <c r="D74" s="20" t="s">
        <v>7</v>
      </c>
      <c r="E74" s="21" t="s">
        <v>8</v>
      </c>
      <c r="F74" s="12"/>
      <c r="G74" s="12"/>
    </row>
    <row r="75" spans="1:7" x14ac:dyDescent="0.25">
      <c r="A75" s="22" t="s">
        <v>9</v>
      </c>
      <c r="B75" s="23">
        <v>1067510.2866599998</v>
      </c>
      <c r="C75" s="23">
        <v>706025.00826999918</v>
      </c>
      <c r="D75" s="24">
        <v>361485.27839000057</v>
      </c>
      <c r="E75" s="25">
        <v>151.20006715849374</v>
      </c>
      <c r="F75" s="12"/>
      <c r="G75" s="12"/>
    </row>
    <row r="76" spans="1:7" x14ac:dyDescent="0.25">
      <c r="A76" s="22" t="s">
        <v>10</v>
      </c>
      <c r="B76" s="23">
        <v>3492220.8991599996</v>
      </c>
      <c r="C76" s="23">
        <v>3767345.1025799992</v>
      </c>
      <c r="D76" s="24">
        <v>-275124.20341999969</v>
      </c>
      <c r="E76" s="25">
        <v>92.697132969539069</v>
      </c>
      <c r="F76" s="12"/>
    </row>
    <row r="77" spans="1:7" x14ac:dyDescent="0.25">
      <c r="A77" s="26" t="s">
        <v>11</v>
      </c>
      <c r="B77" s="27">
        <v>519628.06961999962</v>
      </c>
      <c r="C77" s="27">
        <v>397838.75884000061</v>
      </c>
      <c r="D77" s="28">
        <v>121789.31077999901</v>
      </c>
      <c r="E77" s="29">
        <v>130.61273143298217</v>
      </c>
      <c r="F77" s="12"/>
    </row>
    <row r="78" spans="1:7" x14ac:dyDescent="0.25">
      <c r="A78" s="26" t="s">
        <v>12</v>
      </c>
      <c r="B78" s="27">
        <v>622619.25777999999</v>
      </c>
      <c r="C78" s="27">
        <v>961458.35274999938</v>
      </c>
      <c r="D78" s="28">
        <v>-338839.09496999939</v>
      </c>
      <c r="E78" s="29">
        <v>64.757797984609624</v>
      </c>
      <c r="F78" s="12"/>
    </row>
    <row r="79" spans="1:7" ht="13.5" customHeight="1" x14ac:dyDescent="0.25">
      <c r="A79" s="26" t="s">
        <v>13</v>
      </c>
      <c r="B79" s="27">
        <v>272947.52587000007</v>
      </c>
      <c r="C79" s="27">
        <v>146079.93649000008</v>
      </c>
      <c r="D79" s="28">
        <v>126867.58937999999</v>
      </c>
      <c r="E79" s="29">
        <v>186.84805896577365</v>
      </c>
      <c r="F79" s="12"/>
    </row>
    <row r="80" spans="1:7" x14ac:dyDescent="0.25">
      <c r="A80" s="26" t="s">
        <v>14</v>
      </c>
      <c r="B80" s="27">
        <v>134524.37050000016</v>
      </c>
      <c r="C80" s="27">
        <v>131571.22197000001</v>
      </c>
      <c r="D80" s="28">
        <v>2953.1485300001514</v>
      </c>
      <c r="E80" s="29">
        <v>102.24452466563964</v>
      </c>
      <c r="F80" s="12"/>
    </row>
    <row r="81" spans="1:7" x14ac:dyDescent="0.25">
      <c r="A81" s="26" t="s">
        <v>15</v>
      </c>
      <c r="B81" s="27">
        <v>515046.49276000023</v>
      </c>
      <c r="C81" s="27">
        <v>1012167.1420700008</v>
      </c>
      <c r="D81" s="28">
        <v>-497120.64931000053</v>
      </c>
      <c r="E81" s="29">
        <v>50.885517949799244</v>
      </c>
      <c r="F81" s="12"/>
    </row>
    <row r="82" spans="1:7" x14ac:dyDescent="0.25">
      <c r="A82" s="26" t="s">
        <v>16</v>
      </c>
      <c r="B82" s="27">
        <v>116479.27386</v>
      </c>
      <c r="C82" s="27">
        <v>107265.15367000006</v>
      </c>
      <c r="D82" s="28">
        <v>9214.1201899999432</v>
      </c>
      <c r="E82" s="29">
        <v>108.590040544152</v>
      </c>
      <c r="F82" s="12"/>
    </row>
    <row r="83" spans="1:7" x14ac:dyDescent="0.25">
      <c r="A83" s="26" t="s">
        <v>17</v>
      </c>
      <c r="B83" s="27">
        <v>243465.62211000008</v>
      </c>
      <c r="C83" s="27">
        <v>304939.52851999988</v>
      </c>
      <c r="D83" s="28">
        <v>-61473.906409999792</v>
      </c>
      <c r="E83" s="29">
        <v>79.840623907186256</v>
      </c>
      <c r="F83" s="12"/>
    </row>
    <row r="84" spans="1:7" x14ac:dyDescent="0.25">
      <c r="A84" s="30"/>
      <c r="B84" s="27"/>
      <c r="C84" s="27"/>
      <c r="D84" s="27"/>
      <c r="E84" s="18"/>
      <c r="F84" s="12"/>
    </row>
    <row r="85" spans="1:7" x14ac:dyDescent="0.25">
      <c r="A85" s="19"/>
      <c r="B85" s="20" t="s">
        <v>18</v>
      </c>
      <c r="C85" s="20"/>
      <c r="D85" s="20" t="s">
        <v>19</v>
      </c>
      <c r="E85" s="20"/>
    </row>
    <row r="86" spans="1:7" x14ac:dyDescent="0.25">
      <c r="A86" s="19"/>
      <c r="B86" s="20" t="s">
        <v>5</v>
      </c>
      <c r="C86" s="20" t="s">
        <v>6</v>
      </c>
      <c r="D86" s="20" t="s">
        <v>5</v>
      </c>
      <c r="E86" s="20" t="s">
        <v>6</v>
      </c>
      <c r="G86" s="31"/>
    </row>
    <row r="87" spans="1:7" x14ac:dyDescent="0.25">
      <c r="A87" s="22" t="s">
        <v>9</v>
      </c>
      <c r="B87" s="32">
        <v>363294.92218999774</v>
      </c>
      <c r="C87" s="32">
        <v>118441.10643999872</v>
      </c>
      <c r="D87" s="33">
        <v>51.588610604004124</v>
      </c>
      <c r="E87" s="33">
        <v>20.157309632057629</v>
      </c>
      <c r="G87" s="34"/>
    </row>
    <row r="88" spans="1:7" x14ac:dyDescent="0.25">
      <c r="A88" s="22" t="s">
        <v>10</v>
      </c>
      <c r="B88" s="32">
        <v>130518.45022999914</v>
      </c>
      <c r="C88" s="32">
        <v>-334596.87031999975</v>
      </c>
      <c r="D88" s="33">
        <v>3.8825104902291989</v>
      </c>
      <c r="E88" s="33">
        <v>-8.1570356804303064</v>
      </c>
      <c r="G88" s="35"/>
    </row>
    <row r="89" spans="1:7" x14ac:dyDescent="0.25">
      <c r="A89" s="26" t="s">
        <v>11</v>
      </c>
      <c r="B89" s="36">
        <v>-29105.504070000025</v>
      </c>
      <c r="C89" s="36">
        <v>-8766.0312399995746</v>
      </c>
      <c r="D89" s="37">
        <v>-5.304123069102169</v>
      </c>
      <c r="E89" s="37">
        <v>-2.1559094860330701</v>
      </c>
      <c r="G89" s="35"/>
    </row>
    <row r="90" spans="1:7" x14ac:dyDescent="0.25">
      <c r="A90" s="26" t="s">
        <v>12</v>
      </c>
      <c r="B90" s="36">
        <v>-43339.238999999827</v>
      </c>
      <c r="C90" s="36">
        <v>-74149.373510001693</v>
      </c>
      <c r="D90" s="37">
        <v>-6.5077987906980637</v>
      </c>
      <c r="E90" s="37">
        <v>-7.1599865112811685</v>
      </c>
      <c r="G90" s="35"/>
    </row>
    <row r="91" spans="1:7" x14ac:dyDescent="0.25">
      <c r="A91" s="26" t="s">
        <v>13</v>
      </c>
      <c r="B91" s="36">
        <v>37108.221270000184</v>
      </c>
      <c r="C91" s="36">
        <v>11419.406760000275</v>
      </c>
      <c r="D91" s="37">
        <v>15.734536417896223</v>
      </c>
      <c r="E91" s="37">
        <v>8.4801439463342962</v>
      </c>
      <c r="G91" s="35"/>
    </row>
    <row r="92" spans="1:7" x14ac:dyDescent="0.25">
      <c r="A92" s="26" t="s">
        <v>14</v>
      </c>
      <c r="B92" s="36">
        <v>52.262299999943934</v>
      </c>
      <c r="C92" s="36">
        <v>10621.303990000073</v>
      </c>
      <c r="D92" s="37">
        <v>3.8864788170208706E-2</v>
      </c>
      <c r="E92" s="37">
        <v>8.7815718831296721</v>
      </c>
      <c r="G92" s="35"/>
    </row>
    <row r="93" spans="1:7" x14ac:dyDescent="0.25">
      <c r="A93" s="26" t="s">
        <v>15</v>
      </c>
      <c r="B93" s="36">
        <v>-195879.03456999926</v>
      </c>
      <c r="C93" s="36">
        <v>-365785.52707999758</v>
      </c>
      <c r="D93" s="37">
        <v>-27.552679857432601</v>
      </c>
      <c r="E93" s="37">
        <v>-26.545579922250557</v>
      </c>
      <c r="G93" s="35"/>
    </row>
    <row r="94" spans="1:7" x14ac:dyDescent="0.25">
      <c r="A94" s="26" t="s">
        <v>16</v>
      </c>
      <c r="B94" s="36">
        <v>9277.3587499999267</v>
      </c>
      <c r="C94" s="36">
        <v>-16752.337299999854</v>
      </c>
      <c r="D94" s="37">
        <v>8.6540979612914679</v>
      </c>
      <c r="E94" s="37">
        <v>-13.508044041991043</v>
      </c>
      <c r="G94" s="35"/>
    </row>
    <row r="95" spans="1:7" x14ac:dyDescent="0.25">
      <c r="A95" s="26" t="s">
        <v>17</v>
      </c>
      <c r="B95" s="36">
        <v>-10890.536639999627</v>
      </c>
      <c r="C95" s="36">
        <v>-9625.4183799999882</v>
      </c>
      <c r="D95" s="37">
        <v>-4.2816091788458177</v>
      </c>
      <c r="E95" s="37">
        <v>-3.0599144866131276</v>
      </c>
      <c r="F95" s="31"/>
    </row>
    <row r="96" spans="1:7" x14ac:dyDescent="0.25">
      <c r="E96" s="6"/>
      <c r="F96" s="38"/>
      <c r="G96" s="38"/>
    </row>
    <row r="97" spans="2:7" x14ac:dyDescent="0.25">
      <c r="B97" s="64" t="s">
        <v>20</v>
      </c>
      <c r="C97" s="64"/>
      <c r="E97" s="6"/>
      <c r="F97" s="38"/>
      <c r="G97" s="38"/>
    </row>
    <row r="98" spans="2:7" x14ac:dyDescent="0.25">
      <c r="E98" s="39"/>
      <c r="F98" s="65"/>
      <c r="G98" s="65"/>
    </row>
    <row r="99" spans="2:7" x14ac:dyDescent="0.25">
      <c r="E99" s="39"/>
      <c r="F99" s="65"/>
      <c r="G99" s="65"/>
    </row>
    <row r="100" spans="2:7" x14ac:dyDescent="0.25">
      <c r="D100" s="40"/>
      <c r="E100" s="39"/>
      <c r="F100" s="61"/>
      <c r="G100" s="61"/>
    </row>
    <row r="101" spans="2:7" x14ac:dyDescent="0.25">
      <c r="E101" s="41"/>
      <c r="F101" s="61"/>
      <c r="G101" s="61"/>
    </row>
    <row r="102" spans="2:7" x14ac:dyDescent="0.25">
      <c r="E102" s="41"/>
      <c r="F102" s="65"/>
      <c r="G102" s="65"/>
    </row>
    <row r="103" spans="2:7" x14ac:dyDescent="0.25">
      <c r="E103" s="41"/>
      <c r="F103" s="65"/>
      <c r="G103" s="65"/>
    </row>
    <row r="104" spans="2:7" x14ac:dyDescent="0.25">
      <c r="E104" s="41"/>
      <c r="F104" s="61"/>
      <c r="G104" s="61"/>
    </row>
    <row r="105" spans="2:7" x14ac:dyDescent="0.25">
      <c r="E105" s="6"/>
    </row>
    <row r="106" spans="2:7" x14ac:dyDescent="0.25">
      <c r="E106" s="6"/>
    </row>
    <row r="107" spans="2:7" x14ac:dyDescent="0.25">
      <c r="E107" s="6"/>
    </row>
    <row r="109" spans="2:7" x14ac:dyDescent="0.25">
      <c r="D109" s="18" t="s">
        <v>21</v>
      </c>
    </row>
    <row r="110" spans="2:7" x14ac:dyDescent="0.25">
      <c r="E110" s="18"/>
    </row>
    <row r="111" spans="2:7" x14ac:dyDescent="0.25">
      <c r="E111" s="18"/>
    </row>
    <row r="112" spans="2:7" x14ac:dyDescent="0.25">
      <c r="E112" s="6"/>
    </row>
    <row r="113" spans="1:7" x14ac:dyDescent="0.25">
      <c r="E113" s="6"/>
    </row>
    <row r="114" spans="1:7" ht="19.5" customHeight="1" x14ac:dyDescent="0.4">
      <c r="A114" s="62" t="s">
        <v>2</v>
      </c>
      <c r="B114" s="62"/>
      <c r="C114" s="62"/>
      <c r="D114" s="62"/>
      <c r="E114" s="62"/>
      <c r="F114" s="62"/>
      <c r="G114" s="7"/>
    </row>
    <row r="115" spans="1:7" ht="18.75" x14ac:dyDescent="0.3">
      <c r="A115" s="63" t="s">
        <v>3</v>
      </c>
      <c r="B115" s="63"/>
      <c r="C115" s="63"/>
      <c r="D115" s="63"/>
      <c r="E115" s="63"/>
      <c r="F115" s="63"/>
      <c r="G115" s="8"/>
    </row>
    <row r="116" spans="1:7" x14ac:dyDescent="0.25">
      <c r="E116" s="6"/>
      <c r="G116" s="42"/>
    </row>
    <row r="117" spans="1:7" ht="15" x14ac:dyDescent="0.25">
      <c r="A117" s="43" t="s">
        <v>22</v>
      </c>
      <c r="B117" s="44"/>
      <c r="C117" s="44"/>
      <c r="D117" s="44"/>
      <c r="E117" s="45"/>
      <c r="F117" s="44"/>
      <c r="G117" s="9"/>
    </row>
    <row r="118" spans="1:7" x14ac:dyDescent="0.25">
      <c r="E118" s="46"/>
      <c r="F118" s="47"/>
      <c r="G118" s="48"/>
    </row>
    <row r="119" spans="1:7" x14ac:dyDescent="0.25">
      <c r="A119" s="17" t="s">
        <v>59</v>
      </c>
      <c r="B119" s="49"/>
      <c r="C119" s="49"/>
      <c r="D119" s="49"/>
      <c r="E119" s="50"/>
      <c r="F119" s="49"/>
    </row>
    <row r="120" spans="1:7" x14ac:dyDescent="0.25">
      <c r="A120" s="20" t="s">
        <v>23</v>
      </c>
      <c r="B120" s="20" t="s">
        <v>5</v>
      </c>
      <c r="C120" s="20" t="s">
        <v>24</v>
      </c>
      <c r="D120" s="51"/>
      <c r="E120" s="52"/>
    </row>
    <row r="121" spans="1:7" x14ac:dyDescent="0.25">
      <c r="A121" s="22" t="s">
        <v>25</v>
      </c>
      <c r="B121" s="53">
        <v>294094.88837999996</v>
      </c>
      <c r="C121" s="54">
        <v>0.27549606973826629</v>
      </c>
      <c r="D121" s="24"/>
      <c r="E121" s="25"/>
    </row>
    <row r="122" spans="1:7" x14ac:dyDescent="0.25">
      <c r="A122" s="22" t="s">
        <v>26</v>
      </c>
      <c r="B122" s="53">
        <v>208335.12418000001</v>
      </c>
      <c r="C122" s="54">
        <v>0.19515982823157038</v>
      </c>
      <c r="D122" s="24"/>
      <c r="E122" s="25"/>
    </row>
    <row r="123" spans="1:7" x14ac:dyDescent="0.25">
      <c r="A123" s="22" t="s">
        <v>27</v>
      </c>
      <c r="B123" s="53">
        <v>85413.236250000002</v>
      </c>
      <c r="C123" s="54">
        <v>8.0011628288134684E-2</v>
      </c>
      <c r="D123" s="28"/>
      <c r="E123" s="29"/>
    </row>
    <row r="124" spans="1:7" x14ac:dyDescent="0.25">
      <c r="A124" s="22" t="s">
        <v>28</v>
      </c>
      <c r="B124" s="53">
        <v>68746.004960000006</v>
      </c>
      <c r="C124" s="54">
        <v>6.4398447320906702E-2</v>
      </c>
      <c r="D124" s="28"/>
      <c r="E124" s="29"/>
    </row>
    <row r="125" spans="1:7" x14ac:dyDescent="0.25">
      <c r="A125" s="22" t="s">
        <v>29</v>
      </c>
      <c r="B125" s="53">
        <v>61118.397920000003</v>
      </c>
      <c r="C125" s="54">
        <v>5.7253216838992496E-2</v>
      </c>
      <c r="D125" s="28"/>
      <c r="E125" s="29"/>
    </row>
    <row r="126" spans="1:7" x14ac:dyDescent="0.25">
      <c r="A126" s="22" t="s">
        <v>30</v>
      </c>
      <c r="B126" s="53">
        <v>39582.354350000001</v>
      </c>
      <c r="C126" s="54">
        <v>3.7079131549958462E-2</v>
      </c>
      <c r="D126" s="28"/>
      <c r="E126" s="29"/>
    </row>
    <row r="127" spans="1:7" x14ac:dyDescent="0.25">
      <c r="A127" s="22" t="s">
        <v>31</v>
      </c>
      <c r="B127" s="53">
        <v>35313.704849999995</v>
      </c>
      <c r="C127" s="54">
        <v>3.3080435187644565E-2</v>
      </c>
      <c r="D127" s="28"/>
      <c r="E127" s="29"/>
    </row>
    <row r="128" spans="1:7" x14ac:dyDescent="0.25">
      <c r="A128" s="22" t="s">
        <v>32</v>
      </c>
      <c r="B128" s="53">
        <v>33370.315790000001</v>
      </c>
      <c r="C128" s="54">
        <v>3.1259947756014823E-2</v>
      </c>
      <c r="D128" s="28"/>
      <c r="E128" s="29"/>
      <c r="F128" s="12"/>
      <c r="G128" s="12"/>
    </row>
    <row r="129" spans="1:5" x14ac:dyDescent="0.25">
      <c r="A129" s="22" t="s">
        <v>33</v>
      </c>
      <c r="B129" s="53">
        <v>17139.724070000004</v>
      </c>
      <c r="C129" s="54">
        <v>1.6055792889477772E-2</v>
      </c>
      <c r="D129" s="28"/>
      <c r="E129" s="29"/>
    </row>
    <row r="130" spans="1:5" x14ac:dyDescent="0.25">
      <c r="A130" s="22" t="s">
        <v>34</v>
      </c>
      <c r="B130" s="53">
        <v>15453.898680000002</v>
      </c>
      <c r="C130" s="54">
        <v>1.4476580575491955E-2</v>
      </c>
      <c r="E130" s="6"/>
    </row>
    <row r="131" spans="1:5" x14ac:dyDescent="0.25">
      <c r="A131" s="22" t="s">
        <v>35</v>
      </c>
      <c r="B131" s="53">
        <v>208942.63722999976</v>
      </c>
      <c r="C131" s="54">
        <v>0.19572892162354183</v>
      </c>
      <c r="E131" s="6"/>
    </row>
    <row r="132" spans="1:5" x14ac:dyDescent="0.25">
      <c r="A132" s="22" t="s">
        <v>36</v>
      </c>
      <c r="B132" s="55">
        <v>1067510.2866599998</v>
      </c>
      <c r="C132" s="56">
        <v>1</v>
      </c>
      <c r="E132" s="6"/>
    </row>
    <row r="133" spans="1:5" x14ac:dyDescent="0.25">
      <c r="E133" s="6"/>
    </row>
    <row r="134" spans="1:5" x14ac:dyDescent="0.25">
      <c r="E134" s="6"/>
    </row>
    <row r="135" spans="1:5" x14ac:dyDescent="0.25">
      <c r="E135" s="6"/>
    </row>
    <row r="168" spans="1:7" x14ac:dyDescent="0.25">
      <c r="E168" s="6"/>
    </row>
    <row r="169" spans="1:7" ht="19.5" customHeight="1" x14ac:dyDescent="0.4">
      <c r="A169" s="62" t="s">
        <v>2</v>
      </c>
      <c r="B169" s="62"/>
      <c r="C169" s="62"/>
      <c r="D169" s="62"/>
      <c r="E169" s="62"/>
      <c r="F169" s="62"/>
      <c r="G169" s="62"/>
    </row>
    <row r="170" spans="1:7" ht="18.75" x14ac:dyDescent="0.3">
      <c r="A170" s="63" t="s">
        <v>3</v>
      </c>
      <c r="B170" s="63"/>
      <c r="C170" s="63"/>
      <c r="D170" s="63"/>
      <c r="E170" s="63"/>
      <c r="F170" s="63"/>
      <c r="G170" s="8"/>
    </row>
    <row r="171" spans="1:7" x14ac:dyDescent="0.25">
      <c r="E171" s="6"/>
      <c r="G171" s="42"/>
    </row>
    <row r="172" spans="1:7" ht="15" x14ac:dyDescent="0.25">
      <c r="A172" s="43" t="s">
        <v>37</v>
      </c>
      <c r="B172" s="44"/>
      <c r="C172" s="44"/>
      <c r="D172" s="44"/>
      <c r="E172" s="45"/>
      <c r="F172" s="44"/>
      <c r="G172" s="9"/>
    </row>
    <row r="173" spans="1:7" x14ac:dyDescent="0.25">
      <c r="E173" s="46"/>
      <c r="F173" s="47"/>
      <c r="G173" s="48"/>
    </row>
    <row r="174" spans="1:7" x14ac:dyDescent="0.25">
      <c r="A174" s="17" t="s">
        <v>59</v>
      </c>
      <c r="B174" s="49"/>
      <c r="C174" s="49"/>
      <c r="D174" s="49"/>
      <c r="E174" s="50"/>
      <c r="F174" s="49"/>
    </row>
    <row r="175" spans="1:7" x14ac:dyDescent="0.25">
      <c r="A175" s="20" t="s">
        <v>38</v>
      </c>
      <c r="B175" s="20" t="s">
        <v>5</v>
      </c>
      <c r="C175" s="20" t="s">
        <v>24</v>
      </c>
      <c r="D175" s="51"/>
      <c r="E175" s="52"/>
    </row>
    <row r="176" spans="1:7" x14ac:dyDescent="0.25">
      <c r="A176" s="57" t="s">
        <v>39</v>
      </c>
      <c r="B176" s="53">
        <v>508084.55423000007</v>
      </c>
      <c r="C176" s="54">
        <v>0.47595284146598971</v>
      </c>
      <c r="D176" s="24"/>
      <c r="E176" s="25"/>
    </row>
    <row r="177" spans="1:7" x14ac:dyDescent="0.25">
      <c r="A177" s="57" t="s">
        <v>40</v>
      </c>
      <c r="B177" s="53">
        <v>184370.77610999998</v>
      </c>
      <c r="C177" s="54">
        <v>0.172711006548569</v>
      </c>
      <c r="D177" s="24"/>
      <c r="E177" s="25"/>
    </row>
    <row r="178" spans="1:7" x14ac:dyDescent="0.25">
      <c r="A178" s="57" t="s">
        <v>41</v>
      </c>
      <c r="B178" s="53">
        <v>50586.191340000027</v>
      </c>
      <c r="C178" s="54">
        <v>4.7387076239117913E-2</v>
      </c>
      <c r="D178" s="28"/>
      <c r="E178" s="29"/>
    </row>
    <row r="179" spans="1:7" x14ac:dyDescent="0.25">
      <c r="A179" s="57" t="s">
        <v>42</v>
      </c>
      <c r="B179" s="53">
        <v>39780.403720000017</v>
      </c>
      <c r="C179" s="54">
        <v>3.7264656104124279E-2</v>
      </c>
      <c r="D179" s="28"/>
      <c r="E179" s="29"/>
    </row>
    <row r="180" spans="1:7" x14ac:dyDescent="0.25">
      <c r="A180" s="57" t="s">
        <v>43</v>
      </c>
      <c r="B180" s="53">
        <v>38019.827089999962</v>
      </c>
      <c r="C180" s="54">
        <v>3.5615419884107602E-2</v>
      </c>
      <c r="D180" s="28"/>
      <c r="E180" s="29"/>
    </row>
    <row r="181" spans="1:7" x14ac:dyDescent="0.25">
      <c r="A181" s="57" t="s">
        <v>44</v>
      </c>
      <c r="B181" s="53">
        <v>21361.138989999999</v>
      </c>
      <c r="C181" s="54">
        <v>2.0010241828052274E-2</v>
      </c>
      <c r="D181" s="28"/>
      <c r="E181" s="29"/>
    </row>
    <row r="182" spans="1:7" x14ac:dyDescent="0.25">
      <c r="A182" s="57" t="s">
        <v>45</v>
      </c>
      <c r="B182" s="53">
        <v>18650.964029999992</v>
      </c>
      <c r="C182" s="54">
        <v>1.747146070915595E-2</v>
      </c>
      <c r="D182" s="28"/>
      <c r="E182" s="29"/>
    </row>
    <row r="183" spans="1:7" x14ac:dyDescent="0.25">
      <c r="A183" s="57" t="s">
        <v>46</v>
      </c>
      <c r="B183" s="53">
        <v>16098.703639999996</v>
      </c>
      <c r="C183" s="54">
        <v>1.5080607504372841E-2</v>
      </c>
      <c r="D183" s="28"/>
      <c r="E183" s="29"/>
      <c r="F183" s="12"/>
      <c r="G183" s="12"/>
    </row>
    <row r="184" spans="1:7" x14ac:dyDescent="0.25">
      <c r="A184" s="57" t="s">
        <v>47</v>
      </c>
      <c r="B184" s="53">
        <v>13408.044329999992</v>
      </c>
      <c r="C184" s="54">
        <v>1.2560107848656667E-2</v>
      </c>
      <c r="D184" s="28"/>
      <c r="E184" s="29"/>
    </row>
    <row r="185" spans="1:7" x14ac:dyDescent="0.25">
      <c r="A185" s="57" t="s">
        <v>48</v>
      </c>
      <c r="B185" s="58">
        <v>11690.222440000003</v>
      </c>
      <c r="C185" s="59">
        <v>1.0950922521389548E-2</v>
      </c>
      <c r="E185" s="6"/>
    </row>
    <row r="186" spans="1:7" x14ac:dyDescent="0.25">
      <c r="A186" s="60" t="s">
        <v>49</v>
      </c>
      <c r="B186" s="58">
        <v>165459.46073999966</v>
      </c>
      <c r="C186" s="59">
        <v>0.1549956593464642</v>
      </c>
      <c r="E186" s="6"/>
    </row>
    <row r="187" spans="1:7" x14ac:dyDescent="0.25">
      <c r="A187" s="60" t="s">
        <v>50</v>
      </c>
      <c r="B187" s="58">
        <v>1067510.2866599998</v>
      </c>
      <c r="C187" s="59">
        <v>1</v>
      </c>
      <c r="E187" s="6"/>
    </row>
    <row r="188" spans="1:7" x14ac:dyDescent="0.25">
      <c r="E188" s="6"/>
    </row>
    <row r="189" spans="1:7" x14ac:dyDescent="0.25">
      <c r="E189" s="6"/>
    </row>
    <row r="190" spans="1:7" x14ac:dyDescent="0.25">
      <c r="E190" s="6"/>
    </row>
    <row r="221" spans="1:7" x14ac:dyDescent="0.25">
      <c r="E221" s="18"/>
    </row>
    <row r="222" spans="1:7" x14ac:dyDescent="0.25">
      <c r="E222" s="6"/>
    </row>
    <row r="223" spans="1:7" x14ac:dyDescent="0.25">
      <c r="E223" s="6"/>
    </row>
    <row r="224" spans="1:7" ht="19.5" customHeight="1" x14ac:dyDescent="0.4">
      <c r="A224" s="62" t="s">
        <v>2</v>
      </c>
      <c r="B224" s="62"/>
      <c r="C224" s="62"/>
      <c r="D224" s="62"/>
      <c r="E224" s="62"/>
      <c r="F224" s="62"/>
      <c r="G224" s="7"/>
    </row>
    <row r="225" spans="1:7" ht="18.75" x14ac:dyDescent="0.3">
      <c r="A225" s="63" t="s">
        <v>3</v>
      </c>
      <c r="B225" s="63"/>
      <c r="C225" s="63"/>
      <c r="D225" s="63"/>
      <c r="E225" s="63"/>
      <c r="F225" s="63"/>
      <c r="G225" s="8"/>
    </row>
    <row r="226" spans="1:7" x14ac:dyDescent="0.25">
      <c r="E226" s="6"/>
      <c r="G226" s="42"/>
    </row>
    <row r="228" spans="1:7" ht="15" x14ac:dyDescent="0.25">
      <c r="A228" s="14" t="s">
        <v>51</v>
      </c>
      <c r="B228" s="14"/>
      <c r="C228" s="14"/>
      <c r="D228" s="14"/>
      <c r="E228" s="15"/>
      <c r="F228" s="14"/>
      <c r="G228" s="12"/>
    </row>
    <row r="229" spans="1:7" ht="15" x14ac:dyDescent="0.25">
      <c r="A229" s="9"/>
      <c r="B229" s="9"/>
      <c r="C229" s="9"/>
      <c r="D229" s="9"/>
      <c r="E229" s="16"/>
      <c r="F229" s="9"/>
      <c r="G229" s="12"/>
    </row>
    <row r="230" spans="1:7" x14ac:dyDescent="0.25">
      <c r="A230" s="17" t="s">
        <v>60</v>
      </c>
      <c r="B230" s="17"/>
      <c r="C230" s="17"/>
      <c r="D230" s="17"/>
      <c r="E230" s="17"/>
      <c r="F230" s="11"/>
      <c r="G230" s="12"/>
    </row>
    <row r="231" spans="1:7" x14ac:dyDescent="0.25">
      <c r="A231" s="12"/>
      <c r="B231" s="12"/>
      <c r="C231" s="12"/>
      <c r="D231" s="12"/>
      <c r="E231" s="18"/>
      <c r="F231" s="12"/>
      <c r="G231" s="12"/>
    </row>
    <row r="232" spans="1:7" x14ac:dyDescent="0.25">
      <c r="A232" s="19"/>
      <c r="B232" s="20" t="s">
        <v>5</v>
      </c>
      <c r="C232" s="20" t="s">
        <v>6</v>
      </c>
      <c r="D232" s="20" t="s">
        <v>7</v>
      </c>
      <c r="E232" s="21" t="s">
        <v>8</v>
      </c>
      <c r="F232" s="12"/>
      <c r="G232" s="12"/>
    </row>
    <row r="233" spans="1:7" x14ac:dyDescent="0.25">
      <c r="A233" s="22" t="s">
        <v>9</v>
      </c>
      <c r="B233" s="23">
        <v>7524694.3076800006</v>
      </c>
      <c r="C233" s="23">
        <v>5812535.50244</v>
      </c>
      <c r="D233" s="24">
        <v>1712158.8052400018</v>
      </c>
      <c r="E233" s="25">
        <v>129.45631565641648</v>
      </c>
      <c r="F233" s="12"/>
    </row>
    <row r="234" spans="1:7" x14ac:dyDescent="0.25">
      <c r="A234" s="22" t="s">
        <v>10</v>
      </c>
      <c r="B234" s="23">
        <v>35239015.546730004</v>
      </c>
      <c r="C234" s="23">
        <v>37775151.855560012</v>
      </c>
      <c r="D234" s="24">
        <v>-2536136.3088299995</v>
      </c>
      <c r="E234" s="25">
        <v>93.286231333953666</v>
      </c>
      <c r="F234" s="12"/>
      <c r="G234" s="12"/>
    </row>
    <row r="235" spans="1:7" x14ac:dyDescent="0.25">
      <c r="A235" s="26" t="s">
        <v>11</v>
      </c>
      <c r="B235" s="27">
        <v>5059838.4486500015</v>
      </c>
      <c r="C235" s="27">
        <v>4119862.0479100007</v>
      </c>
      <c r="D235" s="28">
        <v>939976.4007400017</v>
      </c>
      <c r="E235" s="29">
        <v>122.8157251337299</v>
      </c>
      <c r="F235" s="12"/>
    </row>
    <row r="236" spans="1:7" x14ac:dyDescent="0.25">
      <c r="A236" s="26" t="s">
        <v>12</v>
      </c>
      <c r="B236" s="27">
        <v>7598699.29495</v>
      </c>
      <c r="C236" s="27">
        <v>9828148.9456600007</v>
      </c>
      <c r="D236" s="28">
        <v>-2229449.6507099993</v>
      </c>
      <c r="E236" s="29">
        <v>77.315670905715166</v>
      </c>
      <c r="F236" s="12"/>
    </row>
    <row r="237" spans="1:7" x14ac:dyDescent="0.25">
      <c r="A237" s="26" t="s">
        <v>13</v>
      </c>
      <c r="B237" s="27">
        <v>2699018.9547100002</v>
      </c>
      <c r="C237" s="27">
        <v>1556607.3838099996</v>
      </c>
      <c r="D237" s="28">
        <v>1142411.5709000006</v>
      </c>
      <c r="E237" s="29">
        <v>173.39111858147552</v>
      </c>
      <c r="F237" s="12"/>
    </row>
    <row r="238" spans="1:7" x14ac:dyDescent="0.25">
      <c r="A238" s="26" t="s">
        <v>14</v>
      </c>
      <c r="B238" s="27">
        <v>1384357.4367899997</v>
      </c>
      <c r="C238" s="27">
        <v>1281908.8659400002</v>
      </c>
      <c r="D238" s="28">
        <v>102448.57084999987</v>
      </c>
      <c r="E238" s="29">
        <v>107.99187630041671</v>
      </c>
      <c r="F238" s="12"/>
    </row>
    <row r="239" spans="1:7" x14ac:dyDescent="0.25">
      <c r="A239" s="26" t="s">
        <v>15</v>
      </c>
      <c r="B239" s="27">
        <v>6791781.4237600006</v>
      </c>
      <c r="C239" s="27">
        <v>10910105.16037</v>
      </c>
      <c r="D239" s="28">
        <v>-4118323.73661</v>
      </c>
      <c r="E239" s="29">
        <v>62.252208607764395</v>
      </c>
      <c r="F239" s="12"/>
    </row>
    <row r="240" spans="1:7" x14ac:dyDescent="0.25">
      <c r="A240" s="26" t="s">
        <v>16</v>
      </c>
      <c r="B240" s="27">
        <v>1199025.3478799998</v>
      </c>
      <c r="C240" s="27">
        <v>1092824.86742</v>
      </c>
      <c r="D240" s="28">
        <v>106200.48045999954</v>
      </c>
      <c r="E240" s="29">
        <v>109.71797802430352</v>
      </c>
      <c r="F240" s="12"/>
    </row>
    <row r="241" spans="1:7" x14ac:dyDescent="0.25">
      <c r="A241" s="26" t="s">
        <v>17</v>
      </c>
      <c r="B241" s="27">
        <v>2981600.33231</v>
      </c>
      <c r="C241" s="27">
        <v>3173159.0820100005</v>
      </c>
      <c r="D241" s="28">
        <v>-191558.74970000036</v>
      </c>
      <c r="E241" s="29">
        <v>93.963153288278889</v>
      </c>
      <c r="F241" s="12"/>
    </row>
    <row r="242" spans="1:7" x14ac:dyDescent="0.25">
      <c r="A242" s="30"/>
      <c r="B242" s="27"/>
      <c r="C242" s="27"/>
      <c r="D242" s="27"/>
      <c r="E242" s="18"/>
      <c r="F242" s="12"/>
    </row>
    <row r="243" spans="1:7" x14ac:dyDescent="0.25">
      <c r="A243" s="19"/>
      <c r="B243" s="20" t="s">
        <v>18</v>
      </c>
      <c r="C243" s="20"/>
      <c r="D243" s="20" t="s">
        <v>19</v>
      </c>
      <c r="E243" s="20"/>
    </row>
    <row r="244" spans="1:7" x14ac:dyDescent="0.25">
      <c r="A244" s="19"/>
      <c r="B244" s="20" t="s">
        <v>5</v>
      </c>
      <c r="C244" s="20" t="s">
        <v>6</v>
      </c>
      <c r="D244" s="20" t="s">
        <v>5</v>
      </c>
      <c r="E244" s="20" t="s">
        <v>6</v>
      </c>
      <c r="G244" s="31"/>
    </row>
    <row r="245" spans="1:7" x14ac:dyDescent="0.25">
      <c r="A245" s="22" t="s">
        <v>9</v>
      </c>
      <c r="B245" s="32">
        <v>-112792.25262999814</v>
      </c>
      <c r="C245" s="32">
        <v>-283437.35636000009</v>
      </c>
      <c r="D245" s="33">
        <v>-4.1251984650264113</v>
      </c>
      <c r="E245" s="33">
        <v>-2.5939495277012403</v>
      </c>
      <c r="G245" s="35"/>
    </row>
    <row r="246" spans="1:7" x14ac:dyDescent="0.25">
      <c r="A246" s="22" t="s">
        <v>10</v>
      </c>
      <c r="B246" s="32">
        <v>-3979461.5957600027</v>
      </c>
      <c r="C246" s="32">
        <v>-5505849.9068199918</v>
      </c>
      <c r="D246" s="33">
        <v>-10.146904943049362</v>
      </c>
      <c r="E246" s="33">
        <v>-12.721170219321715</v>
      </c>
      <c r="G246" s="34"/>
    </row>
    <row r="247" spans="1:7" x14ac:dyDescent="0.25">
      <c r="A247" s="26" t="s">
        <v>11</v>
      </c>
      <c r="B247" s="36">
        <v>-1932923.8187100021</v>
      </c>
      <c r="C247" s="36">
        <v>-2925807.7965900023</v>
      </c>
      <c r="D247" s="37">
        <v>-2.1805587745146195</v>
      </c>
      <c r="E247" s="37">
        <v>-6.4369312721534016</v>
      </c>
      <c r="G247" s="35"/>
    </row>
    <row r="248" spans="1:7" x14ac:dyDescent="0.25">
      <c r="A248" s="26" t="s">
        <v>12</v>
      </c>
      <c r="B248" s="36">
        <v>-87361.308469999116</v>
      </c>
      <c r="C248" s="36">
        <v>-201194.94595000031</v>
      </c>
      <c r="D248" s="37">
        <v>-20.279062607289642</v>
      </c>
      <c r="E248" s="37">
        <v>-22.940392975441775</v>
      </c>
      <c r="G248" s="35"/>
    </row>
    <row r="249" spans="1:7" x14ac:dyDescent="0.25">
      <c r="A249" s="26" t="s">
        <v>13</v>
      </c>
      <c r="B249" s="36">
        <v>-48129.632720000111</v>
      </c>
      <c r="C249" s="36">
        <v>104231.51015000022</v>
      </c>
      <c r="D249" s="37">
        <v>-3.1352974188202398</v>
      </c>
      <c r="E249" s="37">
        <v>-11.445823147672714</v>
      </c>
      <c r="G249" s="35"/>
    </row>
    <row r="250" spans="1:7" x14ac:dyDescent="0.25">
      <c r="A250" s="26" t="s">
        <v>14</v>
      </c>
      <c r="B250" s="36">
        <v>-1654709.4079599995</v>
      </c>
      <c r="C250" s="36">
        <v>-2260066.4239000026</v>
      </c>
      <c r="D250" s="37">
        <v>-3.3598650727411772</v>
      </c>
      <c r="E250" s="37">
        <v>8.8505998385339151</v>
      </c>
      <c r="G250" s="35"/>
    </row>
    <row r="251" spans="1:7" x14ac:dyDescent="0.25">
      <c r="A251" s="26" t="s">
        <v>15</v>
      </c>
      <c r="B251" s="36">
        <v>-160773.10752000031</v>
      </c>
      <c r="C251" s="36">
        <v>-80197.358579999767</v>
      </c>
      <c r="D251" s="37">
        <v>-19.590495519700259</v>
      </c>
      <c r="E251" s="37">
        <v>-17.160493387947565</v>
      </c>
      <c r="G251" s="35"/>
    </row>
    <row r="252" spans="1:7" x14ac:dyDescent="0.25">
      <c r="A252" s="26" t="s">
        <v>16</v>
      </c>
      <c r="B252" s="36">
        <v>340992.43461000035</v>
      </c>
      <c r="C252" s="36">
        <v>295411.86043000035</v>
      </c>
      <c r="D252" s="37">
        <v>-11.823304172875169</v>
      </c>
      <c r="E252" s="37">
        <v>-6.8368149215273082</v>
      </c>
      <c r="G252" s="35"/>
    </row>
    <row r="253" spans="1:7" x14ac:dyDescent="0.25">
      <c r="A253" s="26" t="s">
        <v>17</v>
      </c>
      <c r="B253" s="36">
        <v>-323764.50236000028</v>
      </c>
      <c r="C253" s="36">
        <v>-154789.39602000173</v>
      </c>
      <c r="D253" s="37">
        <v>12.913406602586047</v>
      </c>
      <c r="E253" s="37">
        <v>10.265386001061179</v>
      </c>
      <c r="F253" s="31"/>
    </row>
    <row r="254" spans="1:7" x14ac:dyDescent="0.25">
      <c r="E254" s="6"/>
      <c r="F254" s="38"/>
      <c r="G254" s="38"/>
    </row>
    <row r="255" spans="1:7" x14ac:dyDescent="0.25">
      <c r="B255" s="64" t="s">
        <v>20</v>
      </c>
      <c r="C255" s="64"/>
      <c r="E255" s="6"/>
      <c r="F255" s="38"/>
      <c r="G255" s="38"/>
    </row>
    <row r="256" spans="1:7" x14ac:dyDescent="0.25">
      <c r="E256" s="39"/>
      <c r="F256" s="65"/>
      <c r="G256" s="65"/>
    </row>
    <row r="257" spans="1:7" x14ac:dyDescent="0.25">
      <c r="E257" s="39"/>
      <c r="F257" s="65"/>
      <c r="G257" s="65"/>
    </row>
    <row r="258" spans="1:7" x14ac:dyDescent="0.25">
      <c r="D258" s="40"/>
      <c r="E258" s="39"/>
      <c r="F258" s="61"/>
      <c r="G258" s="61"/>
    </row>
    <row r="259" spans="1:7" x14ac:dyDescent="0.25">
      <c r="E259" s="41"/>
      <c r="F259" s="61"/>
      <c r="G259" s="61"/>
    </row>
    <row r="260" spans="1:7" x14ac:dyDescent="0.25">
      <c r="E260" s="41"/>
      <c r="F260" s="65"/>
      <c r="G260" s="65"/>
    </row>
    <row r="261" spans="1:7" x14ac:dyDescent="0.25">
      <c r="E261" s="41"/>
      <c r="F261" s="65"/>
      <c r="G261" s="65"/>
    </row>
    <row r="262" spans="1:7" x14ac:dyDescent="0.25">
      <c r="E262" s="41"/>
      <c r="F262" s="61"/>
      <c r="G262" s="61"/>
    </row>
    <row r="263" spans="1:7" x14ac:dyDescent="0.25">
      <c r="E263" s="6"/>
    </row>
    <row r="264" spans="1:7" x14ac:dyDescent="0.25">
      <c r="E264" s="6"/>
    </row>
    <row r="265" spans="1:7" x14ac:dyDescent="0.25">
      <c r="E265" s="6"/>
    </row>
    <row r="267" spans="1:7" x14ac:dyDescent="0.25">
      <c r="D267" s="18" t="s">
        <v>21</v>
      </c>
    </row>
    <row r="268" spans="1:7" x14ac:dyDescent="0.25">
      <c r="E268" s="18"/>
    </row>
    <row r="269" spans="1:7" x14ac:dyDescent="0.25">
      <c r="E269" s="18"/>
    </row>
    <row r="270" spans="1:7" x14ac:dyDescent="0.25">
      <c r="E270" s="6"/>
    </row>
    <row r="271" spans="1:7" x14ac:dyDescent="0.25">
      <c r="E271" s="6"/>
    </row>
    <row r="272" spans="1:7" ht="24" x14ac:dyDescent="0.4">
      <c r="A272" s="62" t="s">
        <v>2</v>
      </c>
      <c r="B272" s="62"/>
      <c r="C272" s="62"/>
      <c r="D272" s="62"/>
      <c r="E272" s="62"/>
      <c r="F272" s="62"/>
      <c r="G272" s="7"/>
    </row>
    <row r="273" spans="1:7" ht="18.75" x14ac:dyDescent="0.3">
      <c r="A273" s="63" t="s">
        <v>3</v>
      </c>
      <c r="B273" s="63"/>
      <c r="C273" s="63"/>
      <c r="D273" s="63"/>
      <c r="E273" s="63"/>
      <c r="F273" s="63"/>
      <c r="G273" s="8"/>
    </row>
    <row r="274" spans="1:7" x14ac:dyDescent="0.25">
      <c r="E274" s="6"/>
      <c r="G274" s="42"/>
    </row>
    <row r="275" spans="1:7" ht="15" x14ac:dyDescent="0.25">
      <c r="A275" s="43" t="s">
        <v>22</v>
      </c>
      <c r="B275" s="44"/>
      <c r="C275" s="44"/>
      <c r="D275" s="44"/>
      <c r="E275" s="45"/>
      <c r="F275" s="44"/>
      <c r="G275" s="9"/>
    </row>
    <row r="276" spans="1:7" x14ac:dyDescent="0.25">
      <c r="E276" s="46"/>
      <c r="F276" s="47"/>
      <c r="G276" s="48"/>
    </row>
    <row r="277" spans="1:7" x14ac:dyDescent="0.25">
      <c r="A277" s="17" t="s">
        <v>60</v>
      </c>
      <c r="B277" s="49"/>
      <c r="C277" s="49"/>
      <c r="D277" s="49"/>
      <c r="E277" s="50"/>
      <c r="F277" s="49"/>
    </row>
    <row r="278" spans="1:7" x14ac:dyDescent="0.25">
      <c r="A278" s="20" t="s">
        <v>23</v>
      </c>
      <c r="B278" s="20" t="s">
        <v>5</v>
      </c>
      <c r="C278" s="20" t="s">
        <v>24</v>
      </c>
      <c r="D278" s="51"/>
      <c r="E278" s="52"/>
    </row>
    <row r="279" spans="1:7" x14ac:dyDescent="0.25">
      <c r="A279" s="22" t="s">
        <v>26</v>
      </c>
      <c r="B279" s="53">
        <v>1293570.0143400002</v>
      </c>
      <c r="C279" s="54">
        <v>0.17190997553478438</v>
      </c>
      <c r="D279" s="24"/>
      <c r="E279" s="25"/>
    </row>
    <row r="280" spans="1:7" x14ac:dyDescent="0.25">
      <c r="A280" s="22" t="s">
        <v>25</v>
      </c>
      <c r="B280" s="53">
        <v>854596.37608000007</v>
      </c>
      <c r="C280" s="54">
        <v>0.11357223843734957</v>
      </c>
      <c r="D280" s="24"/>
      <c r="E280" s="25"/>
    </row>
    <row r="281" spans="1:7" x14ac:dyDescent="0.25">
      <c r="A281" s="22" t="s">
        <v>28</v>
      </c>
      <c r="B281" s="53">
        <v>760499.97922999994</v>
      </c>
      <c r="C281" s="54">
        <v>0.10106722587438584</v>
      </c>
      <c r="D281" s="28"/>
      <c r="E281" s="29"/>
    </row>
    <row r="282" spans="1:7" x14ac:dyDescent="0.25">
      <c r="A282" s="22" t="s">
        <v>29</v>
      </c>
      <c r="B282" s="53">
        <v>723451.49655000004</v>
      </c>
      <c r="C282" s="54">
        <v>9.6143639458099561E-2</v>
      </c>
      <c r="D282" s="28"/>
      <c r="E282" s="29"/>
    </row>
    <row r="283" spans="1:7" x14ac:dyDescent="0.25">
      <c r="A283" s="22" t="s">
        <v>27</v>
      </c>
      <c r="B283" s="53">
        <v>590918.29469000001</v>
      </c>
      <c r="C283" s="54">
        <v>7.8530538321920321E-2</v>
      </c>
      <c r="D283" s="28"/>
      <c r="E283" s="29"/>
    </row>
    <row r="284" spans="1:7" x14ac:dyDescent="0.25">
      <c r="A284" s="22" t="s">
        <v>31</v>
      </c>
      <c r="B284" s="53">
        <v>400857.26426000003</v>
      </c>
      <c r="C284" s="54">
        <v>5.3272232448149985E-2</v>
      </c>
      <c r="D284" s="28"/>
      <c r="E284" s="29"/>
    </row>
    <row r="285" spans="1:7" x14ac:dyDescent="0.25">
      <c r="A285" s="22" t="s">
        <v>52</v>
      </c>
      <c r="B285" s="53">
        <v>204421.17911999999</v>
      </c>
      <c r="C285" s="54">
        <v>2.7166708807208239E-2</v>
      </c>
      <c r="D285" s="28"/>
      <c r="E285" s="29"/>
    </row>
    <row r="286" spans="1:7" x14ac:dyDescent="0.25">
      <c r="A286" s="22" t="s">
        <v>53</v>
      </c>
      <c r="B286" s="53">
        <v>180602.84114999999</v>
      </c>
      <c r="C286" s="54">
        <v>2.4001352581947362E-2</v>
      </c>
      <c r="D286" s="28"/>
      <c r="E286" s="29"/>
      <c r="F286" s="12"/>
      <c r="G286" s="12"/>
    </row>
    <row r="287" spans="1:7" x14ac:dyDescent="0.25">
      <c r="A287" s="22" t="s">
        <v>34</v>
      </c>
      <c r="B287" s="53">
        <v>138516.40043000001</v>
      </c>
      <c r="C287" s="54">
        <v>1.8408242882189205E-2</v>
      </c>
      <c r="D287" s="28"/>
      <c r="E287" s="29"/>
    </row>
    <row r="288" spans="1:7" x14ac:dyDescent="0.25">
      <c r="A288" s="22" t="s">
        <v>33</v>
      </c>
      <c r="B288" s="53">
        <v>136869.88294000001</v>
      </c>
      <c r="C288" s="54">
        <v>1.8189427682172445E-2</v>
      </c>
      <c r="E288" s="6"/>
    </row>
    <row r="289" spans="1:5" x14ac:dyDescent="0.25">
      <c r="A289" s="22" t="s">
        <v>54</v>
      </c>
      <c r="B289" s="53">
        <v>2240390.5788900005</v>
      </c>
      <c r="C289" s="54">
        <v>0.29773841797179312</v>
      </c>
      <c r="E289" s="6"/>
    </row>
    <row r="290" spans="1:5" x14ac:dyDescent="0.25">
      <c r="A290" s="22" t="s">
        <v>36</v>
      </c>
      <c r="B290" s="55">
        <v>7524694.3076800006</v>
      </c>
      <c r="C290" s="56">
        <v>1</v>
      </c>
      <c r="E290" s="6"/>
    </row>
    <row r="291" spans="1:5" x14ac:dyDescent="0.25">
      <c r="E291" s="6"/>
    </row>
    <row r="292" spans="1:5" x14ac:dyDescent="0.25">
      <c r="E292" s="6"/>
    </row>
    <row r="293" spans="1:5" x14ac:dyDescent="0.25">
      <c r="E293" s="6"/>
    </row>
    <row r="326" spans="1:7" x14ac:dyDescent="0.25">
      <c r="E326" s="6"/>
    </row>
    <row r="327" spans="1:7" ht="24" x14ac:dyDescent="0.4">
      <c r="A327" s="62" t="s">
        <v>2</v>
      </c>
      <c r="B327" s="62"/>
      <c r="C327" s="62"/>
      <c r="D327" s="62"/>
      <c r="E327" s="62"/>
      <c r="F327" s="62"/>
      <c r="G327" s="7"/>
    </row>
    <row r="328" spans="1:7" ht="18.75" x14ac:dyDescent="0.3">
      <c r="A328" s="63" t="s">
        <v>3</v>
      </c>
      <c r="B328" s="63"/>
      <c r="C328" s="63"/>
      <c r="D328" s="63"/>
      <c r="E328" s="63"/>
      <c r="F328" s="63"/>
      <c r="G328" s="8"/>
    </row>
    <row r="329" spans="1:7" x14ac:dyDescent="0.25">
      <c r="E329" s="6"/>
      <c r="G329" s="42"/>
    </row>
    <row r="330" spans="1:7" ht="15" x14ac:dyDescent="0.25">
      <c r="A330" s="43" t="s">
        <v>37</v>
      </c>
      <c r="B330" s="44"/>
      <c r="C330" s="44"/>
      <c r="D330" s="44"/>
      <c r="E330" s="45"/>
      <c r="F330" s="44"/>
      <c r="G330" s="9"/>
    </row>
    <row r="331" spans="1:7" x14ac:dyDescent="0.25">
      <c r="E331" s="46"/>
      <c r="F331" s="47"/>
      <c r="G331" s="48"/>
    </row>
    <row r="332" spans="1:7" x14ac:dyDescent="0.25">
      <c r="A332" s="17" t="s">
        <v>60</v>
      </c>
      <c r="B332" s="49"/>
      <c r="C332" s="49"/>
      <c r="D332" s="49"/>
      <c r="E332" s="50"/>
      <c r="F332" s="49"/>
    </row>
    <row r="333" spans="1:7" x14ac:dyDescent="0.25">
      <c r="A333" s="20" t="s">
        <v>38</v>
      </c>
      <c r="B333" s="20" t="s">
        <v>5</v>
      </c>
      <c r="C333" s="20" t="s">
        <v>24</v>
      </c>
      <c r="D333" s="51"/>
      <c r="E333" s="52"/>
    </row>
    <row r="334" spans="1:7" x14ac:dyDescent="0.25">
      <c r="A334" s="57" t="s">
        <v>55</v>
      </c>
      <c r="B334" s="53">
        <v>1890658.5856600003</v>
      </c>
      <c r="C334" s="54">
        <v>0.25126051748445372</v>
      </c>
      <c r="D334" s="24"/>
      <c r="E334" s="25"/>
    </row>
    <row r="335" spans="1:7" x14ac:dyDescent="0.25">
      <c r="A335" s="57" t="s">
        <v>40</v>
      </c>
      <c r="B335" s="53">
        <v>1669770.5702499996</v>
      </c>
      <c r="C335" s="54">
        <v>0.22190543588538417</v>
      </c>
      <c r="D335" s="24"/>
      <c r="E335" s="25"/>
    </row>
    <row r="336" spans="1:7" x14ac:dyDescent="0.25">
      <c r="A336" s="57" t="s">
        <v>41</v>
      </c>
      <c r="B336" s="53">
        <v>441205.99325000012</v>
      </c>
      <c r="C336" s="54">
        <v>5.8634407619680688E-2</v>
      </c>
      <c r="D336" s="28"/>
      <c r="E336" s="29"/>
    </row>
    <row r="337" spans="1:7" x14ac:dyDescent="0.25">
      <c r="A337" s="57" t="s">
        <v>43</v>
      </c>
      <c r="B337" s="53">
        <v>350080.39189000009</v>
      </c>
      <c r="C337" s="54">
        <v>4.6524201193488247E-2</v>
      </c>
      <c r="D337" s="28"/>
      <c r="E337" s="29"/>
    </row>
    <row r="338" spans="1:7" x14ac:dyDescent="0.25">
      <c r="A338" s="57" t="s">
        <v>42</v>
      </c>
      <c r="B338" s="53">
        <v>294420.98402999999</v>
      </c>
      <c r="C338" s="54">
        <v>3.9127301653902713E-2</v>
      </c>
      <c r="D338" s="28"/>
      <c r="E338" s="29"/>
    </row>
    <row r="339" spans="1:7" x14ac:dyDescent="0.25">
      <c r="A339" s="57" t="s">
        <v>45</v>
      </c>
      <c r="B339" s="53">
        <v>285235.82208999997</v>
      </c>
      <c r="C339" s="54">
        <v>3.7906632539062353E-2</v>
      </c>
      <c r="D339" s="28"/>
      <c r="E339" s="29"/>
    </row>
    <row r="340" spans="1:7" x14ac:dyDescent="0.25">
      <c r="A340" s="57" t="s">
        <v>44</v>
      </c>
      <c r="B340" s="53">
        <v>265823.32147999998</v>
      </c>
      <c r="C340" s="54">
        <v>3.5326793436470924E-2</v>
      </c>
      <c r="D340" s="28"/>
      <c r="E340" s="29"/>
    </row>
    <row r="341" spans="1:7" x14ac:dyDescent="0.25">
      <c r="A341" s="57" t="s">
        <v>47</v>
      </c>
      <c r="B341" s="53">
        <v>233405.47155999995</v>
      </c>
      <c r="C341" s="54">
        <v>3.1018598499314064E-2</v>
      </c>
      <c r="D341" s="28"/>
      <c r="E341" s="29"/>
      <c r="F341" s="12"/>
      <c r="G341" s="12"/>
    </row>
    <row r="342" spans="1:7" x14ac:dyDescent="0.25">
      <c r="A342" s="57" t="s">
        <v>56</v>
      </c>
      <c r="B342" s="53">
        <v>137599.10172999999</v>
      </c>
      <c r="C342" s="54">
        <v>1.8286337770500646E-2</v>
      </c>
      <c r="D342" s="28"/>
      <c r="E342" s="29"/>
    </row>
    <row r="343" spans="1:7" x14ac:dyDescent="0.25">
      <c r="A343" s="57" t="s">
        <v>57</v>
      </c>
      <c r="B343" s="58">
        <v>136155.37645999997</v>
      </c>
      <c r="C343" s="59">
        <v>1.8094472797524068E-2</v>
      </c>
      <c r="E343" s="6"/>
    </row>
    <row r="344" spans="1:7" x14ac:dyDescent="0.25">
      <c r="A344" s="60" t="s">
        <v>58</v>
      </c>
      <c r="B344" s="58">
        <v>1820338.6892800005</v>
      </c>
      <c r="C344" s="59">
        <v>0.24191530112021839</v>
      </c>
      <c r="E344" s="6"/>
    </row>
    <row r="345" spans="1:7" x14ac:dyDescent="0.25">
      <c r="A345" s="60" t="s">
        <v>36</v>
      </c>
      <c r="B345" s="58">
        <v>7524694.3076800006</v>
      </c>
      <c r="C345" s="59">
        <v>1</v>
      </c>
      <c r="E345" s="6"/>
    </row>
    <row r="346" spans="1:7" x14ac:dyDescent="0.25">
      <c r="E346" s="6"/>
    </row>
    <row r="347" spans="1:7" x14ac:dyDescent="0.25">
      <c r="E347" s="6"/>
    </row>
    <row r="348" spans="1:7" x14ac:dyDescent="0.25">
      <c r="E348" s="6"/>
    </row>
  </sheetData>
  <mergeCells count="28">
    <mergeCell ref="A272:F272"/>
    <mergeCell ref="A273:F273"/>
    <mergeCell ref="A327:F327"/>
    <mergeCell ref="A328:F328"/>
    <mergeCell ref="F257:G257"/>
    <mergeCell ref="F258:G258"/>
    <mergeCell ref="F259:G259"/>
    <mergeCell ref="F260:G260"/>
    <mergeCell ref="F261:G261"/>
    <mergeCell ref="F262:G262"/>
    <mergeCell ref="F256:G256"/>
    <mergeCell ref="F101:G101"/>
    <mergeCell ref="F102:G102"/>
    <mergeCell ref="F103:G103"/>
    <mergeCell ref="F104:G104"/>
    <mergeCell ref="A114:F114"/>
    <mergeCell ref="A115:F115"/>
    <mergeCell ref="A169:G169"/>
    <mergeCell ref="A170:F170"/>
    <mergeCell ref="A224:F224"/>
    <mergeCell ref="A225:F225"/>
    <mergeCell ref="B255:C255"/>
    <mergeCell ref="F100:G100"/>
    <mergeCell ref="A59:F59"/>
    <mergeCell ref="A60:F60"/>
    <mergeCell ref="B97:C97"/>
    <mergeCell ref="F98:G98"/>
    <mergeCell ref="F99:G9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Header>&amp;R&amp;"Aptos Narrow,Negrita"&amp;9&amp;K00-049INFORME MENSUAL DE COMERCIO EXTERIOR PROVINCIA DE SEVILLA</oddHeader>
    <oddFooter>&amp;L&amp;"Aptos Narrow,Normal"&amp;9&amp;K00-047&amp;D&amp;C&amp;"Aptos Narrow,Normal"&amp;9&amp;K00-047&amp;F
portalestadistico.dipusevilla.es&amp;R&amp;"Aptos Narrow,Normal"&amp;9&amp;K00-047&amp;P</oddFooter>
  </headerFooter>
  <rowBreaks count="1" manualBreakCount="1">
    <brk id="2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</vt:lpstr>
      <vt:lpstr>INFORME!Área_de_impresión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Gañan Palacios</dc:creator>
  <cp:lastModifiedBy>Pepe Fernández Usagre</cp:lastModifiedBy>
  <cp:lastPrinted>2024-01-30T10:45:51Z</cp:lastPrinted>
  <dcterms:created xsi:type="dcterms:W3CDTF">2024-01-29T07:57:13Z</dcterms:created>
  <dcterms:modified xsi:type="dcterms:W3CDTF">2024-01-30T10:46:28Z</dcterms:modified>
</cp:coreProperties>
</file>