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720" yWindow="-165" windowWidth="15480" windowHeight="9405"/>
  </bookViews>
  <sheets>
    <sheet name="Septiembre 2013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24" i="1"/>
  <c r="D23"/>
  <c r="D22"/>
  <c r="D21"/>
  <c r="D19"/>
  <c r="D18"/>
  <c r="D17"/>
  <c r="D16"/>
  <c r="D14"/>
  <c r="D13"/>
  <c r="D12"/>
  <c r="D11"/>
</calcChain>
</file>

<file path=xl/sharedStrings.xml><?xml version="1.0" encoding="utf-8"?>
<sst xmlns="http://schemas.openxmlformats.org/spreadsheetml/2006/main" count="24" uniqueCount="20">
  <si>
    <t>Compraventa de viviendas, según régimen y estado</t>
  </si>
  <si>
    <t>Ámbito</t>
  </si>
  <si>
    <t>Total</t>
  </si>
  <si>
    <t>Porcentaje</t>
  </si>
  <si>
    <t>Provincia de Sevilla</t>
  </si>
  <si>
    <t>Vivienda Libre</t>
  </si>
  <si>
    <t>Vivienda Protegida</t>
  </si>
  <si>
    <t>Vivienda Nueva</t>
  </si>
  <si>
    <t>Vivienda Usada</t>
  </si>
  <si>
    <t>Andalucía</t>
  </si>
  <si>
    <t>V. Libre</t>
  </si>
  <si>
    <t>V. Protegida</t>
  </si>
  <si>
    <t>V. Nueva</t>
  </si>
  <si>
    <t>V. Usada</t>
  </si>
  <si>
    <t>España</t>
  </si>
  <si>
    <t>Fuente: Instituto Nacional de Estadística</t>
  </si>
  <si>
    <t>11 de Noviembre de 2013</t>
  </si>
  <si>
    <t>DATOS SOBRE COMPRAVENTA DE VIVIENDAS SEPTIEMBRE 2013</t>
  </si>
  <si>
    <t>Septiembre 2013</t>
  </si>
  <si>
    <t>En el mes de Septiembre de 2013 se han registrado 790 contratos de compraventas de viviendas en la provincia de Sevilla. La compra y venta de vivienda usada es mayoritaria, con un 62,3% del total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</si>
</sst>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365F91"/>
        <bgColor rgb="FF365F91"/>
      </patternFill>
    </fill>
    <fill>
      <patternFill patternType="solid">
        <fgColor rgb="FFDBE5F1"/>
        <bgColor rgb="FFDBE5F1"/>
      </patternFill>
    </fill>
    <fill>
      <patternFill patternType="solid">
        <fgColor theme="0"/>
        <bgColor rgb="FFDBE5F1"/>
      </patternFill>
    </fill>
    <fill>
      <patternFill patternType="solid">
        <fgColor rgb="FFDBE5F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indexed="24"/>
      </patternFill>
    </fill>
    <fill>
      <patternFill patternType="solid">
        <fgColor rgb="FFDBE5F1"/>
        <bgColor indexed="9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5"/>
    </xf>
    <xf numFmtId="0" fontId="0" fillId="0" borderId="0" xfId="0" applyAlignment="1"/>
    <xf numFmtId="0" fontId="3" fillId="0" borderId="0" xfId="0" applyFont="1" applyAlignment="1"/>
    <xf numFmtId="0" fontId="5" fillId="0" borderId="0" xfId="0" applyFont="1" applyAlignment="1">
      <alignment horizontal="center"/>
    </xf>
    <xf numFmtId="0" fontId="10" fillId="7" borderId="2" xfId="0" applyFont="1" applyFill="1" applyBorder="1" applyAlignment="1">
      <alignment horizontal="left" vertical="center"/>
    </xf>
    <xf numFmtId="3" fontId="11" fillId="8" borderId="0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left" vertical="center"/>
    </xf>
    <xf numFmtId="3" fontId="11" fillId="0" borderId="0" xfId="0" applyNumberFormat="1" applyFont="1" applyBorder="1" applyAlignment="1">
      <alignment horizontal="center"/>
    </xf>
    <xf numFmtId="0" fontId="10" fillId="9" borderId="2" xfId="0" applyFont="1" applyFill="1" applyBorder="1" applyAlignment="1">
      <alignment horizontal="left" vertical="center"/>
    </xf>
    <xf numFmtId="3" fontId="11" fillId="3" borderId="0" xfId="0" applyNumberFormat="1" applyFont="1" applyFill="1" applyBorder="1" applyAlignment="1">
      <alignment horizontal="center"/>
    </xf>
    <xf numFmtId="0" fontId="10" fillId="10" borderId="2" xfId="0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center"/>
    </xf>
    <xf numFmtId="3" fontId="11" fillId="11" borderId="0" xfId="0" applyNumberFormat="1" applyFont="1" applyFill="1" applyBorder="1" applyAlignment="1">
      <alignment horizontal="center"/>
    </xf>
    <xf numFmtId="0" fontId="10" fillId="10" borderId="4" xfId="0" applyFont="1" applyFill="1" applyBorder="1" applyAlignment="1">
      <alignment horizontal="left" vertical="center"/>
    </xf>
    <xf numFmtId="3" fontId="11" fillId="0" borderId="5" xfId="0" applyNumberFormat="1" applyFont="1" applyBorder="1" applyAlignment="1">
      <alignment horizontal="center"/>
    </xf>
    <xf numFmtId="10" fontId="11" fillId="8" borderId="3" xfId="1" applyNumberFormat="1" applyFont="1" applyFill="1" applyBorder="1" applyAlignment="1">
      <alignment horizontal="center"/>
    </xf>
    <xf numFmtId="10" fontId="11" fillId="0" borderId="3" xfId="1" applyNumberFormat="1" applyFont="1" applyBorder="1" applyAlignment="1">
      <alignment horizontal="center"/>
    </xf>
    <xf numFmtId="10" fontId="11" fillId="3" borderId="3" xfId="1" applyNumberFormat="1" applyFont="1" applyFill="1" applyBorder="1" applyAlignment="1">
      <alignment horizontal="center"/>
    </xf>
    <xf numFmtId="10" fontId="11" fillId="0" borderId="3" xfId="1" applyNumberFormat="1" applyFont="1" applyFill="1" applyBorder="1" applyAlignment="1">
      <alignment horizontal="center"/>
    </xf>
    <xf numFmtId="10" fontId="11" fillId="11" borderId="3" xfId="1" applyNumberFormat="1" applyFont="1" applyFill="1" applyBorder="1" applyAlignment="1">
      <alignment horizontal="center"/>
    </xf>
    <xf numFmtId="10" fontId="11" fillId="0" borderId="6" xfId="1" applyNumberFormat="1" applyFont="1" applyBorder="1" applyAlignment="1">
      <alignment horizontal="center"/>
    </xf>
    <xf numFmtId="0" fontId="8" fillId="4" borderId="9" xfId="0" applyFont="1" applyFill="1" applyBorder="1" applyAlignment="1">
      <alignment horizontal="center" vertical="center" wrapText="1"/>
    </xf>
    <xf numFmtId="0" fontId="10" fillId="5" borderId="10" xfId="0" applyFont="1" applyFill="1" applyBorder="1"/>
    <xf numFmtId="3" fontId="10" fillId="6" borderId="9" xfId="0" applyNumberFormat="1" applyFont="1" applyFill="1" applyBorder="1" applyAlignment="1">
      <alignment horizontal="center" wrapText="1"/>
    </xf>
    <xf numFmtId="0" fontId="10" fillId="2" borderId="10" xfId="0" applyFont="1" applyFill="1" applyBorder="1"/>
    <xf numFmtId="3" fontId="10" fillId="3" borderId="9" xfId="0" applyNumberFormat="1" applyFont="1" applyFill="1" applyBorder="1" applyAlignment="1">
      <alignment horizontal="center" wrapText="1"/>
    </xf>
    <xf numFmtId="3" fontId="10" fillId="11" borderId="9" xfId="0" applyNumberFormat="1" applyFont="1" applyFill="1" applyBorder="1" applyAlignment="1">
      <alignment horizontal="center" wrapText="1"/>
    </xf>
    <xf numFmtId="0" fontId="8" fillId="4" borderId="12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10" fontId="10" fillId="11" borderId="12" xfId="1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/>
    <xf numFmtId="0" fontId="8" fillId="4" borderId="1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49" fontId="8" fillId="4" borderId="7" xfId="0" applyNumberFormat="1" applyFont="1" applyFill="1" applyBorder="1" applyAlignment="1">
      <alignment horizontal="center" vertical="center" wrapText="1"/>
    </xf>
    <xf numFmtId="49" fontId="9" fillId="4" borderId="1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colors>
    <mruColors>
      <color rgb="FF008000"/>
      <color rgb="FF006600"/>
      <color rgb="FF0033CC"/>
      <color rgb="FF0066FF"/>
      <color rgb="FF00325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s-ES"/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Compraventa</a:t>
            </a:r>
            <a:r>
              <a:rPr lang="es-ES" sz="1000" b="1" i="0" strike="noStrike" baseline="0">
                <a:solidFill>
                  <a:srgbClr val="000000"/>
                </a:solidFill>
                <a:latin typeface="Calibri"/>
              </a:rPr>
              <a:t> de Viviendas en la provincia de Sevilla según estado   </a:t>
            </a:r>
            <a:endParaRPr lang="es-ES" sz="10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8199233716475208"/>
          <c:y val="1.9455252918287941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007662835249041"/>
          <c:y val="0.34630350194552662"/>
          <c:w val="0.56130268199233269"/>
          <c:h val="0.45136186770428238"/>
        </c:manualLayout>
      </c:layout>
      <c:pie3DChart>
        <c:varyColors val="1"/>
      </c:pie3D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Compraventa</a:t>
            </a:r>
            <a:r>
              <a:rPr lang="es-ES" sz="1000" b="1" i="0" strike="noStrike" baseline="0">
                <a:solidFill>
                  <a:srgbClr val="000000"/>
                </a:solidFill>
                <a:latin typeface="Calibri"/>
              </a:rPr>
              <a:t> de Viviendas en la provincia de Sevilla según régimen</a:t>
            </a:r>
            <a:endParaRPr lang="es-ES" sz="10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8199233716475188"/>
          <c:y val="1.9455252918287941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007662835249041"/>
          <c:y val="0.34630350194552639"/>
          <c:w val="0.56130268199233346"/>
          <c:h val="0.4513618677042819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25400">
                <a:noFill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[1]Cuadros!$B$36:$B$37</c:f>
              <c:strCache>
                <c:ptCount val="2"/>
                <c:pt idx="0">
                  <c:v>Vivienda Libre</c:v>
                </c:pt>
                <c:pt idx="1">
                  <c:v>Vivienda Protegida</c:v>
                </c:pt>
              </c:strCache>
            </c:strRef>
          </c:cat>
          <c:val>
            <c:numRef>
              <c:f>[1]Cuadros!$C$36:$C$37</c:f>
              <c:numCache>
                <c:formatCode>General</c:formatCode>
                <c:ptCount val="2"/>
                <c:pt idx="0">
                  <c:v>659</c:v>
                </c:pt>
                <c:pt idx="1">
                  <c:v>131</c:v>
                </c:pt>
              </c:numCache>
            </c:numRef>
          </c:val>
        </c:ser>
        <c:ser>
          <c:idx val="1"/>
          <c:order val="1"/>
          <c:cat>
            <c:strRef>
              <c:f>[1]Cuadros!$B$36:$B$37</c:f>
              <c:strCache>
                <c:ptCount val="2"/>
                <c:pt idx="0">
                  <c:v>Vivienda Libre</c:v>
                </c:pt>
                <c:pt idx="1">
                  <c:v>Vivienda Protegida</c:v>
                </c:pt>
              </c:strCache>
            </c:strRef>
          </c:cat>
          <c:val>
            <c:numRef>
              <c:f>[1]Cuadros!$D$36:$D$37</c:f>
              <c:numCache>
                <c:formatCode>General</c:formatCode>
                <c:ptCount val="2"/>
                <c:pt idx="0">
                  <c:v>0.83417721518987342</c:v>
                </c:pt>
                <c:pt idx="1">
                  <c:v>0.16582278481012658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Compraventa</a:t>
            </a:r>
            <a:r>
              <a:rPr lang="es-ES" sz="1000" b="1" i="0" strike="noStrike" baseline="0">
                <a:solidFill>
                  <a:srgbClr val="000000"/>
                </a:solidFill>
                <a:latin typeface="Calibri"/>
              </a:rPr>
              <a:t> de Viviendas en la provincia de Sevilla según estado   </a:t>
            </a:r>
            <a:endParaRPr lang="es-ES" sz="10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8199233716475197"/>
          <c:y val="1.9455252918287941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007662835249041"/>
          <c:y val="0.3463035019455265"/>
          <c:w val="0.56130268199233313"/>
          <c:h val="0.4513618677042821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25400">
                <a:noFill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[1]Cuadros!$B$38:$B$39</c:f>
              <c:strCache>
                <c:ptCount val="2"/>
                <c:pt idx="0">
                  <c:v>Vivienda Nueva</c:v>
                </c:pt>
                <c:pt idx="1">
                  <c:v>Vivienda Usada</c:v>
                </c:pt>
              </c:strCache>
            </c:strRef>
          </c:cat>
          <c:val>
            <c:numRef>
              <c:f>[1]Cuadros!$C$38:$C$39</c:f>
              <c:numCache>
                <c:formatCode>General</c:formatCode>
                <c:ptCount val="2"/>
                <c:pt idx="0">
                  <c:v>298</c:v>
                </c:pt>
                <c:pt idx="1">
                  <c:v>492</c:v>
                </c:pt>
              </c:numCache>
            </c:numRef>
          </c:val>
        </c:ser>
        <c:ser>
          <c:idx val="1"/>
          <c:order val="1"/>
          <c:cat>
            <c:strRef>
              <c:f>[1]Cuadros!$B$38:$B$39</c:f>
              <c:strCache>
                <c:ptCount val="2"/>
                <c:pt idx="0">
                  <c:v>Vivienda Nueva</c:v>
                </c:pt>
                <c:pt idx="1">
                  <c:v>Vivienda Usada</c:v>
                </c:pt>
              </c:strCache>
            </c:strRef>
          </c:cat>
          <c:val>
            <c:numRef>
              <c:f>[1]Cuadros!$D$38:$D$39</c:f>
              <c:numCache>
                <c:formatCode>General</c:formatCode>
                <c:ptCount val="2"/>
                <c:pt idx="0">
                  <c:v>0.37721518987341773</c:v>
                </c:pt>
                <c:pt idx="1">
                  <c:v>0.62278481012658227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8936182"/>
    <xdr:ext cx="4972050" cy="2447925"/>
    <xdr:graphicFrame macro="">
      <xdr:nvGraphicFramePr>
        <xdr:cNvPr id="8" name="7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0" y="8555182"/>
    <xdr:ext cx="4972050" cy="2447925"/>
    <xdr:graphicFrame macro="">
      <xdr:nvGraphicFramePr>
        <xdr:cNvPr id="4" name="3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0" y="11412682"/>
    <xdr:ext cx="4972050" cy="2447925"/>
    <xdr:graphicFrame macro="">
      <xdr:nvGraphicFramePr>
        <xdr:cNvPr id="5" name="4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Compra-vta%20Vivienda%20hasta%20Sep%2013%20(def%20Dic1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 informativa"/>
      <sheetName val="Cuadros"/>
      <sheetName val="Gráficos"/>
      <sheetName val="Totales (Mes)"/>
      <sheetName val="TR Totales"/>
      <sheetName val="Libre-Protegida"/>
      <sheetName val="TR Libre-Proteg"/>
      <sheetName val="Nueva-Usada"/>
      <sheetName val="TR Nueva-Usada"/>
      <sheetName val="Gráfico A"/>
      <sheetName val="Hoja2"/>
      <sheetName val="Datos Web Libre y Protegida"/>
      <sheetName val="Grafico Web Libre y Protegida"/>
      <sheetName val="Hoja1"/>
    </sheetNames>
    <sheetDataSet>
      <sheetData sheetId="0"/>
      <sheetData sheetId="1">
        <row r="36">
          <cell r="B36" t="str">
            <v>Vivienda Libre</v>
          </cell>
          <cell r="C36">
            <v>659</v>
          </cell>
          <cell r="D36">
            <v>0.83417721518987342</v>
          </cell>
        </row>
        <row r="37">
          <cell r="B37" t="str">
            <v>Vivienda Protegida</v>
          </cell>
          <cell r="C37">
            <v>131</v>
          </cell>
          <cell r="D37">
            <v>0.16582278481012658</v>
          </cell>
        </row>
        <row r="38">
          <cell r="B38" t="str">
            <v>Vivienda Nueva</v>
          </cell>
          <cell r="C38">
            <v>298</v>
          </cell>
          <cell r="D38">
            <v>0.37721518987341773</v>
          </cell>
        </row>
        <row r="39">
          <cell r="B39" t="str">
            <v>Vivienda Usada</v>
          </cell>
          <cell r="C39">
            <v>492</v>
          </cell>
          <cell r="D39">
            <v>0.62278481012658227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showGridLines="0" tabSelected="1" view="pageLayout" zoomScale="110" zoomScalePageLayoutView="110" workbookViewId="0">
      <pane xSplit="36000" topLeftCell="G1"/>
      <selection activeCell="F7" sqref="F7"/>
      <selection pane="topRight" activeCell="G7" sqref="G7"/>
    </sheetView>
  </sheetViews>
  <sheetFormatPr baseColWidth="10" defaultColWidth="89.42578125" defaultRowHeight="15"/>
  <cols>
    <col min="1" max="1" width="16.5703125" bestFit="1" customWidth="1"/>
    <col min="2" max="2" width="15.5703125" customWidth="1"/>
    <col min="3" max="4" width="10.140625" customWidth="1"/>
    <col min="5" max="5" width="11.5703125" customWidth="1"/>
    <col min="6" max="6" width="11.42578125" customWidth="1"/>
  </cols>
  <sheetData>
    <row r="1" spans="1:6" ht="15.75">
      <c r="B1" s="1"/>
      <c r="D1" s="4"/>
      <c r="E1" s="39" t="s">
        <v>16</v>
      </c>
      <c r="F1" s="40"/>
    </row>
    <row r="2" spans="1:6" ht="15.75">
      <c r="B2" s="1"/>
    </row>
    <row r="3" spans="1:6" ht="15.75">
      <c r="A3" s="33" t="s">
        <v>17</v>
      </c>
      <c r="B3" s="34"/>
      <c r="C3" s="34"/>
      <c r="D3" s="34"/>
      <c r="E3" s="34"/>
      <c r="F3" s="34"/>
    </row>
    <row r="4" spans="1:6" ht="15.75">
      <c r="B4" s="2"/>
    </row>
    <row r="5" spans="1:6" ht="24.75" customHeight="1">
      <c r="A5" s="35" t="s">
        <v>19</v>
      </c>
      <c r="B5" s="36"/>
      <c r="C5" s="36"/>
      <c r="D5" s="36"/>
      <c r="E5" s="36"/>
      <c r="F5" s="36"/>
    </row>
    <row r="6" spans="1:6">
      <c r="A6" s="5"/>
    </row>
    <row r="7" spans="1:6" ht="15.75" thickBot="1">
      <c r="A7" s="3"/>
      <c r="B7" s="41" t="s">
        <v>0</v>
      </c>
      <c r="C7" s="34"/>
      <c r="D7" s="34"/>
      <c r="E7" s="34"/>
    </row>
    <row r="8" spans="1:6" ht="15" customHeight="1">
      <c r="B8" s="42" t="s">
        <v>1</v>
      </c>
      <c r="C8" s="44" t="s">
        <v>18</v>
      </c>
      <c r="D8" s="45"/>
    </row>
    <row r="9" spans="1:6">
      <c r="B9" s="43"/>
      <c r="C9" s="23" t="s">
        <v>2</v>
      </c>
      <c r="D9" s="29" t="s">
        <v>3</v>
      </c>
    </row>
    <row r="10" spans="1:6">
      <c r="B10" s="24" t="s">
        <v>4</v>
      </c>
      <c r="C10" s="25">
        <v>790</v>
      </c>
      <c r="D10" s="30"/>
    </row>
    <row r="11" spans="1:6">
      <c r="B11" s="6" t="s">
        <v>5</v>
      </c>
      <c r="C11" s="7">
        <v>659</v>
      </c>
      <c r="D11" s="17">
        <f>+C11/C10</f>
        <v>0.83417721518987342</v>
      </c>
    </row>
    <row r="12" spans="1:6">
      <c r="B12" s="8" t="s">
        <v>6</v>
      </c>
      <c r="C12" s="9">
        <v>131</v>
      </c>
      <c r="D12" s="18">
        <f>+C12/C10</f>
        <v>0.16582278481012658</v>
      </c>
    </row>
    <row r="13" spans="1:6">
      <c r="B13" s="10" t="s">
        <v>7</v>
      </c>
      <c r="C13" s="11">
        <v>298</v>
      </c>
      <c r="D13" s="19">
        <f>+C13/C10</f>
        <v>0.37721518987341773</v>
      </c>
    </row>
    <row r="14" spans="1:6">
      <c r="B14" s="12" t="s">
        <v>8</v>
      </c>
      <c r="C14" s="13">
        <v>492</v>
      </c>
      <c r="D14" s="20">
        <f>+C14/C10</f>
        <v>0.62278481012658227</v>
      </c>
    </row>
    <row r="15" spans="1:6">
      <c r="B15" s="26" t="s">
        <v>9</v>
      </c>
      <c r="C15" s="27">
        <v>5091</v>
      </c>
      <c r="D15" s="31"/>
    </row>
    <row r="16" spans="1:6">
      <c r="B16" s="10" t="s">
        <v>10</v>
      </c>
      <c r="C16" s="14">
        <v>4540</v>
      </c>
      <c r="D16" s="21">
        <f>+C16/C15</f>
        <v>0.89176978982518174</v>
      </c>
    </row>
    <row r="17" spans="2:4">
      <c r="B17" s="8" t="s">
        <v>11</v>
      </c>
      <c r="C17" s="11">
        <v>551</v>
      </c>
      <c r="D17" s="19">
        <f>+C17/C15</f>
        <v>0.10823021017481831</v>
      </c>
    </row>
    <row r="18" spans="2:4">
      <c r="B18" s="10" t="s">
        <v>12</v>
      </c>
      <c r="C18" s="14">
        <v>2704</v>
      </c>
      <c r="D18" s="21">
        <f>+C18/C15</f>
        <v>0.53113337261834614</v>
      </c>
    </row>
    <row r="19" spans="2:4">
      <c r="B19" s="12" t="s">
        <v>13</v>
      </c>
      <c r="C19" s="11">
        <v>2387</v>
      </c>
      <c r="D19" s="19">
        <f>+C19/C15</f>
        <v>0.46886662738165391</v>
      </c>
    </row>
    <row r="20" spans="2:4">
      <c r="B20" s="26" t="s">
        <v>14</v>
      </c>
      <c r="C20" s="28">
        <v>23808</v>
      </c>
      <c r="D20" s="32"/>
    </row>
    <row r="21" spans="2:4">
      <c r="B21" s="10" t="s">
        <v>10</v>
      </c>
      <c r="C21" s="11">
        <v>21290</v>
      </c>
      <c r="D21" s="19">
        <f>+C21/C20</f>
        <v>0.89423723118279574</v>
      </c>
    </row>
    <row r="22" spans="2:4">
      <c r="B22" s="8" t="s">
        <v>11</v>
      </c>
      <c r="C22" s="13">
        <v>2518</v>
      </c>
      <c r="D22" s="20">
        <f>+C22/C20</f>
        <v>0.1057627688172043</v>
      </c>
    </row>
    <row r="23" spans="2:4">
      <c r="B23" s="10" t="s">
        <v>12</v>
      </c>
      <c r="C23" s="11">
        <v>10658</v>
      </c>
      <c r="D23" s="19">
        <f>+C23/C20</f>
        <v>0.44766465053763443</v>
      </c>
    </row>
    <row r="24" spans="2:4" ht="15.75" thickBot="1">
      <c r="B24" s="15" t="s">
        <v>13</v>
      </c>
      <c r="C24" s="16">
        <v>13150</v>
      </c>
      <c r="D24" s="22">
        <f>+C24/C20</f>
        <v>0.55233534946236562</v>
      </c>
    </row>
    <row r="74" spans="2:4">
      <c r="B74" s="37" t="s">
        <v>15</v>
      </c>
      <c r="C74" s="38"/>
      <c r="D74" s="38"/>
    </row>
  </sheetData>
  <mergeCells count="7">
    <mergeCell ref="A3:F3"/>
    <mergeCell ref="A5:F5"/>
    <mergeCell ref="B74:D74"/>
    <mergeCell ref="E1:F1"/>
    <mergeCell ref="B7:E7"/>
    <mergeCell ref="B8:B9"/>
    <mergeCell ref="C8:D8"/>
  </mergeCells>
  <pageMargins left="0.78740157480314965" right="0.78740157480314965" top="1.1811023622047245" bottom="0.98425196850393704" header="0.31496062992125984" footer="0.31496062992125984"/>
  <pageSetup paperSize="9" scale="105" orientation="portrait" r:id="rId1"/>
  <headerFooter>
    <oddHeader xml:space="preserve">&amp;L&amp;"-,Negrita"&amp;K008000&amp;G &amp;"Verdana,Normal"&amp;8Análisis y Prospección&amp;"-,Normal"&amp;11&amp;K01+000
</oddHeader>
    <oddFooter>&amp;C&amp;"Verdana,Normal"&amp;6&amp;K008000   Diputación de Sevilla. Presidencia
Plaza del Triunfo, núm. 1
41004 Sevilla.
Telfno.: 954 501 532. Fax.: 954 500 898  &amp;K006600
&amp;8&amp;U&amp;K0033CCwww.dipusevilla.es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2013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Jose</cp:lastModifiedBy>
  <cp:lastPrinted>2013-10-14T08:42:03Z</cp:lastPrinted>
  <dcterms:created xsi:type="dcterms:W3CDTF">2013-10-10T08:58:29Z</dcterms:created>
  <dcterms:modified xsi:type="dcterms:W3CDTF">2013-11-11T11:37:36Z</dcterms:modified>
</cp:coreProperties>
</file>